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7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8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9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0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11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D46EF803-53C6-4445-94C6-AF342D0D3B46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HUCUL KOMPLET" sheetId="1" r:id="rId1"/>
    <sheet name="1.T-ročné kob.H" sheetId="2" r:id="rId2"/>
    <sheet name="T-1-VYSL." sheetId="13" r:id="rId3"/>
    <sheet name="2.T-roční žrebci" sheetId="3" r:id="rId4"/>
    <sheet name="T-2-VYSL." sheetId="14" r:id="rId5"/>
    <sheet name="3.T-2-ročné kobyly" sheetId="4" r:id="rId6"/>
    <sheet name="T-3-VYSL" sheetId="15" r:id="rId7"/>
    <sheet name="5-T-3-ročnékobyly" sheetId="5" r:id="rId8"/>
    <sheet name="T-5-VYSL" sheetId="16" r:id="rId9"/>
    <sheet name="6.T-3-roční žrebci" sheetId="6" r:id="rId10"/>
    <sheet name="T-6-VYSL" sheetId="17" r:id="rId11"/>
    <sheet name="7.T-4-6 ročné kobyly" sheetId="7" r:id="rId12"/>
    <sheet name="T-7-VYSL" sheetId="18" r:id="rId13"/>
    <sheet name="8.T-4-6-roční žrebci" sheetId="8" r:id="rId14"/>
    <sheet name="T-8-VYSL" sheetId="19" r:id="rId15"/>
    <sheet name="9.T-7-10 ročné kobyly" sheetId="9" r:id="rId16"/>
    <sheet name="T-9-VYSL" sheetId="20" r:id="rId17"/>
    <sheet name="10.T-7-10 roční žrebci" sheetId="10" r:id="rId18"/>
    <sheet name="T-10-VYSL" sheetId="21" r:id="rId19"/>
    <sheet name="11.T-11-ročné kobyly" sheetId="11" r:id="rId20"/>
    <sheet name="T-11-VYSL" sheetId="22" r:id="rId21"/>
    <sheet name="12.T-11-roční žrebci" sheetId="12" r:id="rId22"/>
    <sheet name="T-12-VYSL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F50" i="12"/>
  <c r="F49" i="5"/>
  <c r="H886" i="1" l="1"/>
  <c r="G886" i="1"/>
  <c r="F886" i="1"/>
  <c r="I885" i="1"/>
  <c r="I884" i="1"/>
  <c r="I883" i="1"/>
  <c r="I882" i="1"/>
  <c r="I881" i="1"/>
  <c r="I880" i="1"/>
  <c r="I879" i="1"/>
  <c r="I886" i="1" s="1"/>
  <c r="H104" i="12" l="1"/>
  <c r="G104" i="12"/>
  <c r="F104" i="12"/>
  <c r="I103" i="12"/>
  <c r="K121" i="12" s="1"/>
  <c r="I102" i="12"/>
  <c r="J121" i="12" s="1"/>
  <c r="I101" i="12"/>
  <c r="I121" i="12" s="1"/>
  <c r="I100" i="12"/>
  <c r="H121" i="12" s="1"/>
  <c r="I99" i="12"/>
  <c r="G121" i="12" s="1"/>
  <c r="I98" i="12"/>
  <c r="F121" i="12" s="1"/>
  <c r="I97" i="12"/>
  <c r="E121" i="12" s="1"/>
  <c r="H86" i="12"/>
  <c r="G86" i="12"/>
  <c r="F86" i="12"/>
  <c r="I85" i="12"/>
  <c r="K120" i="12" s="1"/>
  <c r="I84" i="12"/>
  <c r="J120" i="12" s="1"/>
  <c r="I83" i="12"/>
  <c r="I120" i="12" s="1"/>
  <c r="I82" i="12"/>
  <c r="H120" i="12" s="1"/>
  <c r="I81" i="12"/>
  <c r="G120" i="12" s="1"/>
  <c r="I80" i="12"/>
  <c r="F120" i="12" s="1"/>
  <c r="I79" i="12"/>
  <c r="E120" i="12" s="1"/>
  <c r="H68" i="12"/>
  <c r="G68" i="12"/>
  <c r="F68" i="12"/>
  <c r="I67" i="12"/>
  <c r="K119" i="12" s="1"/>
  <c r="I66" i="12"/>
  <c r="J119" i="12" s="1"/>
  <c r="I65" i="12"/>
  <c r="I119" i="12" s="1"/>
  <c r="I64" i="12"/>
  <c r="H119" i="12" s="1"/>
  <c r="I63" i="12"/>
  <c r="G119" i="12" s="1"/>
  <c r="I62" i="12"/>
  <c r="F119" i="12" s="1"/>
  <c r="I61" i="12"/>
  <c r="E119" i="12" s="1"/>
  <c r="H50" i="12"/>
  <c r="G50" i="12"/>
  <c r="I49" i="12"/>
  <c r="K118" i="12" s="1"/>
  <c r="I48" i="12"/>
  <c r="J118" i="12" s="1"/>
  <c r="I47" i="12"/>
  <c r="I118" i="12" s="1"/>
  <c r="I46" i="12"/>
  <c r="H118" i="12" s="1"/>
  <c r="I45" i="12"/>
  <c r="G118" i="12" s="1"/>
  <c r="I44" i="12"/>
  <c r="F118" i="12" s="1"/>
  <c r="I43" i="12"/>
  <c r="E118" i="12" s="1"/>
  <c r="H15" i="12"/>
  <c r="G15" i="12"/>
  <c r="F15" i="12"/>
  <c r="I14" i="12"/>
  <c r="K116" i="12" s="1"/>
  <c r="I13" i="12"/>
  <c r="J116" i="12" s="1"/>
  <c r="I12" i="12"/>
  <c r="I116" i="12" s="1"/>
  <c r="I11" i="12"/>
  <c r="H116" i="12" s="1"/>
  <c r="I10" i="12"/>
  <c r="G116" i="12" s="1"/>
  <c r="I9" i="12"/>
  <c r="F116" i="12" s="1"/>
  <c r="I8" i="12"/>
  <c r="E116" i="12" s="1"/>
  <c r="H151" i="11"/>
  <c r="G151" i="11"/>
  <c r="F151" i="11"/>
  <c r="I150" i="11"/>
  <c r="K189" i="11" s="1"/>
  <c r="I149" i="11"/>
  <c r="J189" i="11" s="1"/>
  <c r="I148" i="11"/>
  <c r="I189" i="11" s="1"/>
  <c r="I147" i="11"/>
  <c r="H189" i="11" s="1"/>
  <c r="I146" i="11"/>
  <c r="G189" i="11" s="1"/>
  <c r="I145" i="11"/>
  <c r="F189" i="11" s="1"/>
  <c r="I144" i="11"/>
  <c r="E189" i="11" s="1"/>
  <c r="H134" i="11"/>
  <c r="G134" i="11"/>
  <c r="F134" i="11"/>
  <c r="I133" i="11"/>
  <c r="K188" i="11" s="1"/>
  <c r="I132" i="11"/>
  <c r="J188" i="11" s="1"/>
  <c r="I131" i="11"/>
  <c r="I188" i="11" s="1"/>
  <c r="I130" i="11"/>
  <c r="H188" i="11" s="1"/>
  <c r="I129" i="11"/>
  <c r="G188" i="11" s="1"/>
  <c r="I128" i="11"/>
  <c r="F188" i="11" s="1"/>
  <c r="I127" i="11"/>
  <c r="E188" i="11" s="1"/>
  <c r="H117" i="11"/>
  <c r="G117" i="11"/>
  <c r="F117" i="11"/>
  <c r="I116" i="11"/>
  <c r="K187" i="11" s="1"/>
  <c r="I115" i="11"/>
  <c r="J187" i="11" s="1"/>
  <c r="I114" i="11"/>
  <c r="I187" i="11" s="1"/>
  <c r="I113" i="11"/>
  <c r="H187" i="11" s="1"/>
  <c r="I112" i="11"/>
  <c r="G187" i="11" s="1"/>
  <c r="I111" i="11"/>
  <c r="F187" i="11" s="1"/>
  <c r="I110" i="11"/>
  <c r="E187" i="11" s="1"/>
  <c r="H100" i="11"/>
  <c r="G100" i="11"/>
  <c r="F100" i="11"/>
  <c r="I99" i="11"/>
  <c r="K186" i="11" s="1"/>
  <c r="I98" i="11"/>
  <c r="J186" i="11" s="1"/>
  <c r="I97" i="11"/>
  <c r="I186" i="11" s="1"/>
  <c r="I96" i="11"/>
  <c r="H186" i="11" s="1"/>
  <c r="I95" i="11"/>
  <c r="G186" i="11" s="1"/>
  <c r="I94" i="11"/>
  <c r="F186" i="11" s="1"/>
  <c r="I93" i="11"/>
  <c r="E186" i="11" s="1"/>
  <c r="H83" i="11"/>
  <c r="G83" i="11"/>
  <c r="F83" i="11"/>
  <c r="I82" i="11"/>
  <c r="K185" i="11" s="1"/>
  <c r="I81" i="11"/>
  <c r="J185" i="11" s="1"/>
  <c r="I80" i="11"/>
  <c r="I185" i="11" s="1"/>
  <c r="I79" i="11"/>
  <c r="H185" i="11" s="1"/>
  <c r="I78" i="11"/>
  <c r="G185" i="11" s="1"/>
  <c r="I77" i="11"/>
  <c r="F185" i="11" s="1"/>
  <c r="I76" i="11"/>
  <c r="E185" i="11" s="1"/>
  <c r="H66" i="11"/>
  <c r="G66" i="11"/>
  <c r="F66" i="11"/>
  <c r="I65" i="11"/>
  <c r="K184" i="11" s="1"/>
  <c r="I64" i="11"/>
  <c r="J184" i="11" s="1"/>
  <c r="I63" i="11"/>
  <c r="I184" i="11" s="1"/>
  <c r="I62" i="11"/>
  <c r="H184" i="11" s="1"/>
  <c r="I61" i="11"/>
  <c r="G184" i="11" s="1"/>
  <c r="I60" i="11"/>
  <c r="F184" i="11" s="1"/>
  <c r="I59" i="11"/>
  <c r="E184" i="11" s="1"/>
  <c r="H49" i="11"/>
  <c r="G49" i="11"/>
  <c r="F49" i="11"/>
  <c r="I48" i="11"/>
  <c r="K183" i="11" s="1"/>
  <c r="I47" i="11"/>
  <c r="J183" i="11" s="1"/>
  <c r="I46" i="11"/>
  <c r="I183" i="11" s="1"/>
  <c r="I45" i="11"/>
  <c r="H183" i="11" s="1"/>
  <c r="I44" i="11"/>
  <c r="G183" i="11" s="1"/>
  <c r="I43" i="11"/>
  <c r="F183" i="11" s="1"/>
  <c r="I42" i="11"/>
  <c r="E183" i="11" s="1"/>
  <c r="H32" i="11"/>
  <c r="G32" i="11"/>
  <c r="F32" i="11"/>
  <c r="I31" i="11"/>
  <c r="K182" i="11" s="1"/>
  <c r="I30" i="11"/>
  <c r="J182" i="11" s="1"/>
  <c r="I29" i="11"/>
  <c r="I182" i="11" s="1"/>
  <c r="I28" i="11"/>
  <c r="H182" i="11" s="1"/>
  <c r="I27" i="11"/>
  <c r="G182" i="11" s="1"/>
  <c r="I26" i="11"/>
  <c r="F182" i="11" s="1"/>
  <c r="I25" i="11"/>
  <c r="E182" i="11" s="1"/>
  <c r="H15" i="11"/>
  <c r="G15" i="11"/>
  <c r="F15" i="11"/>
  <c r="I14" i="11"/>
  <c r="K181" i="11" s="1"/>
  <c r="I13" i="11"/>
  <c r="J181" i="11" s="1"/>
  <c r="I12" i="11"/>
  <c r="I181" i="11" s="1"/>
  <c r="I11" i="11"/>
  <c r="H181" i="11" s="1"/>
  <c r="I10" i="11"/>
  <c r="G181" i="11" s="1"/>
  <c r="I9" i="11"/>
  <c r="F181" i="11" s="1"/>
  <c r="I8" i="11"/>
  <c r="E181" i="11" s="1"/>
  <c r="H49" i="10"/>
  <c r="G49" i="10"/>
  <c r="F49" i="10"/>
  <c r="I48" i="10"/>
  <c r="K61" i="10" s="1"/>
  <c r="I47" i="10"/>
  <c r="J61" i="10" s="1"/>
  <c r="I46" i="10"/>
  <c r="I61" i="10" s="1"/>
  <c r="I45" i="10"/>
  <c r="H61" i="10" s="1"/>
  <c r="I44" i="10"/>
  <c r="G61" i="10" s="1"/>
  <c r="I43" i="10"/>
  <c r="F61" i="10" s="1"/>
  <c r="I42" i="10"/>
  <c r="E61" i="10" s="1"/>
  <c r="H32" i="10"/>
  <c r="G32" i="10"/>
  <c r="F32" i="10"/>
  <c r="I31" i="10"/>
  <c r="K60" i="10" s="1"/>
  <c r="I30" i="10"/>
  <c r="J60" i="10" s="1"/>
  <c r="I29" i="10"/>
  <c r="I60" i="10" s="1"/>
  <c r="I28" i="10"/>
  <c r="H60" i="10" s="1"/>
  <c r="I27" i="10"/>
  <c r="G60" i="10" s="1"/>
  <c r="I26" i="10"/>
  <c r="F60" i="10" s="1"/>
  <c r="I25" i="10"/>
  <c r="E60" i="10" s="1"/>
  <c r="H15" i="10"/>
  <c r="G15" i="10"/>
  <c r="F15" i="10"/>
  <c r="I14" i="10"/>
  <c r="K59" i="10" s="1"/>
  <c r="I13" i="10"/>
  <c r="J59" i="10" s="1"/>
  <c r="I12" i="10"/>
  <c r="I59" i="10" s="1"/>
  <c r="I11" i="10"/>
  <c r="H59" i="10" s="1"/>
  <c r="I10" i="10"/>
  <c r="G59" i="10" s="1"/>
  <c r="I9" i="10"/>
  <c r="F59" i="10" s="1"/>
  <c r="I8" i="10"/>
  <c r="E59" i="10" s="1"/>
  <c r="H83" i="9"/>
  <c r="G83" i="9"/>
  <c r="F83" i="9"/>
  <c r="I82" i="9"/>
  <c r="K98" i="9" s="1"/>
  <c r="I81" i="9"/>
  <c r="J98" i="9" s="1"/>
  <c r="I80" i="9"/>
  <c r="I98" i="9" s="1"/>
  <c r="I79" i="9"/>
  <c r="H98" i="9" s="1"/>
  <c r="I78" i="9"/>
  <c r="G98" i="9" s="1"/>
  <c r="I77" i="9"/>
  <c r="F98" i="9" s="1"/>
  <c r="I76" i="9"/>
  <c r="E98" i="9" s="1"/>
  <c r="H66" i="9"/>
  <c r="G66" i="9"/>
  <c r="F66" i="9"/>
  <c r="I65" i="9"/>
  <c r="K97" i="9" s="1"/>
  <c r="I64" i="9"/>
  <c r="J97" i="9" s="1"/>
  <c r="I63" i="9"/>
  <c r="I97" i="9" s="1"/>
  <c r="I62" i="9"/>
  <c r="H97" i="9" s="1"/>
  <c r="I61" i="9"/>
  <c r="G97" i="9" s="1"/>
  <c r="I60" i="9"/>
  <c r="F97" i="9" s="1"/>
  <c r="I59" i="9"/>
  <c r="E97" i="9" s="1"/>
  <c r="H49" i="9"/>
  <c r="G49" i="9"/>
  <c r="F49" i="9"/>
  <c r="I48" i="9"/>
  <c r="K96" i="9" s="1"/>
  <c r="I47" i="9"/>
  <c r="J96" i="9" s="1"/>
  <c r="I46" i="9"/>
  <c r="I96" i="9" s="1"/>
  <c r="I45" i="9"/>
  <c r="H96" i="9" s="1"/>
  <c r="I44" i="9"/>
  <c r="G96" i="9" s="1"/>
  <c r="I43" i="9"/>
  <c r="F96" i="9" s="1"/>
  <c r="I42" i="9"/>
  <c r="E96" i="9" s="1"/>
  <c r="H32" i="9"/>
  <c r="G32" i="9"/>
  <c r="F32" i="9"/>
  <c r="I31" i="9"/>
  <c r="K95" i="9" s="1"/>
  <c r="I30" i="9"/>
  <c r="J95" i="9" s="1"/>
  <c r="I29" i="9"/>
  <c r="I95" i="9" s="1"/>
  <c r="I28" i="9"/>
  <c r="H95" i="9" s="1"/>
  <c r="I27" i="9"/>
  <c r="G95" i="9" s="1"/>
  <c r="I26" i="9"/>
  <c r="F95" i="9" s="1"/>
  <c r="I25" i="9"/>
  <c r="E95" i="9" s="1"/>
  <c r="H15" i="9"/>
  <c r="G15" i="9"/>
  <c r="F15" i="9"/>
  <c r="I14" i="9"/>
  <c r="K94" i="9" s="1"/>
  <c r="I13" i="9"/>
  <c r="J94" i="9" s="1"/>
  <c r="I12" i="9"/>
  <c r="I94" i="9" s="1"/>
  <c r="I11" i="9"/>
  <c r="H94" i="9" s="1"/>
  <c r="I10" i="9"/>
  <c r="G94" i="9" s="1"/>
  <c r="I9" i="9"/>
  <c r="F94" i="9" s="1"/>
  <c r="I8" i="9"/>
  <c r="E94" i="9" s="1"/>
  <c r="H33" i="8"/>
  <c r="G33" i="8"/>
  <c r="F33" i="8"/>
  <c r="I32" i="8"/>
  <c r="K45" i="8" s="1"/>
  <c r="I31" i="8"/>
  <c r="J45" i="8" s="1"/>
  <c r="I30" i="8"/>
  <c r="I45" i="8" s="1"/>
  <c r="I29" i="8"/>
  <c r="H45" i="8" s="1"/>
  <c r="I28" i="8"/>
  <c r="G45" i="8" s="1"/>
  <c r="I27" i="8"/>
  <c r="F45" i="8" s="1"/>
  <c r="I26" i="8"/>
  <c r="E45" i="8" s="1"/>
  <c r="H16" i="8"/>
  <c r="G16" i="8"/>
  <c r="F16" i="8"/>
  <c r="I15" i="8"/>
  <c r="K44" i="8" s="1"/>
  <c r="I14" i="8"/>
  <c r="J44" i="8" s="1"/>
  <c r="I13" i="8"/>
  <c r="I44" i="8" s="1"/>
  <c r="I12" i="8"/>
  <c r="H44" i="8" s="1"/>
  <c r="I11" i="8"/>
  <c r="G44" i="8" s="1"/>
  <c r="I10" i="8"/>
  <c r="F44" i="8" s="1"/>
  <c r="I9" i="8"/>
  <c r="E44" i="8" s="1"/>
  <c r="H1" i="8"/>
  <c r="H83" i="7"/>
  <c r="G83" i="7"/>
  <c r="F83" i="7"/>
  <c r="I82" i="7"/>
  <c r="K99" i="7" s="1"/>
  <c r="I81" i="7"/>
  <c r="J99" i="7" s="1"/>
  <c r="I80" i="7"/>
  <c r="I99" i="7" s="1"/>
  <c r="I79" i="7"/>
  <c r="H99" i="7" s="1"/>
  <c r="I78" i="7"/>
  <c r="G99" i="7" s="1"/>
  <c r="I77" i="7"/>
  <c r="F99" i="7" s="1"/>
  <c r="I76" i="7"/>
  <c r="E99" i="7" s="1"/>
  <c r="H66" i="7"/>
  <c r="G66" i="7"/>
  <c r="F66" i="7"/>
  <c r="I65" i="7"/>
  <c r="K98" i="7" s="1"/>
  <c r="I64" i="7"/>
  <c r="J98" i="7" s="1"/>
  <c r="I63" i="7"/>
  <c r="I98" i="7" s="1"/>
  <c r="I62" i="7"/>
  <c r="H98" i="7" s="1"/>
  <c r="I61" i="7"/>
  <c r="G98" i="7" s="1"/>
  <c r="I60" i="7"/>
  <c r="F98" i="7" s="1"/>
  <c r="I59" i="7"/>
  <c r="E98" i="7" s="1"/>
  <c r="H49" i="7"/>
  <c r="G49" i="7"/>
  <c r="F49" i="7"/>
  <c r="I48" i="7"/>
  <c r="K97" i="7" s="1"/>
  <c r="I47" i="7"/>
  <c r="J97" i="7" s="1"/>
  <c r="I46" i="7"/>
  <c r="I97" i="7" s="1"/>
  <c r="I45" i="7"/>
  <c r="H97" i="7" s="1"/>
  <c r="I44" i="7"/>
  <c r="G97" i="7" s="1"/>
  <c r="I43" i="7"/>
  <c r="F97" i="7" s="1"/>
  <c r="I42" i="7"/>
  <c r="E97" i="7" s="1"/>
  <c r="H31" i="7"/>
  <c r="G31" i="7"/>
  <c r="F31" i="7"/>
  <c r="I30" i="7"/>
  <c r="K96" i="7" s="1"/>
  <c r="I29" i="7"/>
  <c r="J96" i="7" s="1"/>
  <c r="I28" i="7"/>
  <c r="I96" i="7" s="1"/>
  <c r="I27" i="7"/>
  <c r="H96" i="7" s="1"/>
  <c r="I26" i="7"/>
  <c r="G96" i="7" s="1"/>
  <c r="I25" i="7"/>
  <c r="F96" i="7" s="1"/>
  <c r="I24" i="7"/>
  <c r="E96" i="7" s="1"/>
  <c r="H15" i="7"/>
  <c r="G15" i="7"/>
  <c r="F15" i="7"/>
  <c r="I14" i="7"/>
  <c r="K93" i="7" s="1"/>
  <c r="I13" i="7"/>
  <c r="J93" i="7" s="1"/>
  <c r="I12" i="7"/>
  <c r="I93" i="7" s="1"/>
  <c r="I11" i="7"/>
  <c r="H93" i="7" s="1"/>
  <c r="I10" i="7"/>
  <c r="G93" i="7" s="1"/>
  <c r="I9" i="7"/>
  <c r="F93" i="7" s="1"/>
  <c r="I8" i="7"/>
  <c r="E93" i="7" s="1"/>
  <c r="H47" i="6"/>
  <c r="G47" i="6"/>
  <c r="F47" i="6"/>
  <c r="I46" i="6"/>
  <c r="K61" i="6" s="1"/>
  <c r="I45" i="6"/>
  <c r="J61" i="6" s="1"/>
  <c r="I44" i="6"/>
  <c r="I61" i="6" s="1"/>
  <c r="I43" i="6"/>
  <c r="H61" i="6" s="1"/>
  <c r="I42" i="6"/>
  <c r="G61" i="6" s="1"/>
  <c r="I41" i="6"/>
  <c r="F61" i="6" s="1"/>
  <c r="I40" i="6"/>
  <c r="E61" i="6" s="1"/>
  <c r="H31" i="6"/>
  <c r="G31" i="6"/>
  <c r="F31" i="6"/>
  <c r="I30" i="6"/>
  <c r="K60" i="6" s="1"/>
  <c r="I29" i="6"/>
  <c r="J60" i="6" s="1"/>
  <c r="I28" i="6"/>
  <c r="I60" i="6" s="1"/>
  <c r="I27" i="6"/>
  <c r="H60" i="6" s="1"/>
  <c r="I26" i="6"/>
  <c r="G60" i="6" s="1"/>
  <c r="I25" i="6"/>
  <c r="F60" i="6" s="1"/>
  <c r="I24" i="6"/>
  <c r="E60" i="6" s="1"/>
  <c r="H14" i="6"/>
  <c r="G14" i="6"/>
  <c r="F14" i="6"/>
  <c r="I13" i="6"/>
  <c r="K59" i="6" s="1"/>
  <c r="I12" i="6"/>
  <c r="J59" i="6" s="1"/>
  <c r="I11" i="6"/>
  <c r="I59" i="6" s="1"/>
  <c r="I10" i="6"/>
  <c r="H59" i="6" s="1"/>
  <c r="I9" i="6"/>
  <c r="G59" i="6" s="1"/>
  <c r="I8" i="6"/>
  <c r="F59" i="6" s="1"/>
  <c r="I7" i="6"/>
  <c r="E59" i="6" s="1"/>
  <c r="H82" i="5"/>
  <c r="G82" i="5"/>
  <c r="F82" i="5"/>
  <c r="I81" i="5"/>
  <c r="K98" i="5" s="1"/>
  <c r="I80" i="5"/>
  <c r="J98" i="5" s="1"/>
  <c r="I79" i="5"/>
  <c r="I98" i="5" s="1"/>
  <c r="I78" i="5"/>
  <c r="H98" i="5" s="1"/>
  <c r="I77" i="5"/>
  <c r="G98" i="5" s="1"/>
  <c r="I76" i="5"/>
  <c r="F98" i="5" s="1"/>
  <c r="I75" i="5"/>
  <c r="E98" i="5" s="1"/>
  <c r="H66" i="5"/>
  <c r="G66" i="5"/>
  <c r="F66" i="5"/>
  <c r="I65" i="5"/>
  <c r="K97" i="5" s="1"/>
  <c r="I64" i="5"/>
  <c r="J97" i="5" s="1"/>
  <c r="I63" i="5"/>
  <c r="I97" i="5" s="1"/>
  <c r="I62" i="5"/>
  <c r="H97" i="5" s="1"/>
  <c r="I61" i="5"/>
  <c r="G97" i="5" s="1"/>
  <c r="I60" i="5"/>
  <c r="F97" i="5" s="1"/>
  <c r="I59" i="5"/>
  <c r="E97" i="5" s="1"/>
  <c r="H49" i="5"/>
  <c r="G49" i="5"/>
  <c r="I48" i="5"/>
  <c r="K96" i="5" s="1"/>
  <c r="I47" i="5"/>
  <c r="J96" i="5" s="1"/>
  <c r="I46" i="5"/>
  <c r="I96" i="5" s="1"/>
  <c r="I45" i="5"/>
  <c r="H96" i="5" s="1"/>
  <c r="I44" i="5"/>
  <c r="G96" i="5" s="1"/>
  <c r="I43" i="5"/>
  <c r="F96" i="5" s="1"/>
  <c r="I42" i="5"/>
  <c r="E96" i="5" s="1"/>
  <c r="H32" i="5"/>
  <c r="G32" i="5"/>
  <c r="F32" i="5"/>
  <c r="I31" i="5"/>
  <c r="K95" i="5" s="1"/>
  <c r="I30" i="5"/>
  <c r="J95" i="5" s="1"/>
  <c r="I29" i="5"/>
  <c r="I95" i="5" s="1"/>
  <c r="I28" i="5"/>
  <c r="H95" i="5" s="1"/>
  <c r="I27" i="5"/>
  <c r="G95" i="5" s="1"/>
  <c r="I26" i="5"/>
  <c r="F95" i="5" s="1"/>
  <c r="I25" i="5"/>
  <c r="E95" i="5" s="1"/>
  <c r="H15" i="5"/>
  <c r="G15" i="5"/>
  <c r="F15" i="5"/>
  <c r="I14" i="5"/>
  <c r="K94" i="5" s="1"/>
  <c r="I13" i="5"/>
  <c r="J94" i="5" s="1"/>
  <c r="I12" i="5"/>
  <c r="I94" i="5" s="1"/>
  <c r="I11" i="5"/>
  <c r="H94" i="5" s="1"/>
  <c r="I10" i="5"/>
  <c r="G94" i="5" s="1"/>
  <c r="I9" i="5"/>
  <c r="F94" i="5" s="1"/>
  <c r="E94" i="5"/>
  <c r="H15" i="4"/>
  <c r="G15" i="4"/>
  <c r="F15" i="4"/>
  <c r="I14" i="4"/>
  <c r="K26" i="4" s="1"/>
  <c r="I13" i="4"/>
  <c r="J26" i="4" s="1"/>
  <c r="I12" i="4"/>
  <c r="I26" i="4" s="1"/>
  <c r="I11" i="4"/>
  <c r="H26" i="4" s="1"/>
  <c r="I10" i="4"/>
  <c r="G26" i="4" s="1"/>
  <c r="I9" i="4"/>
  <c r="F26" i="4" s="1"/>
  <c r="I8" i="4"/>
  <c r="E26" i="4" s="1"/>
  <c r="H48" i="3"/>
  <c r="G48" i="3"/>
  <c r="F48" i="3"/>
  <c r="I47" i="3"/>
  <c r="K61" i="3" s="1"/>
  <c r="I46" i="3"/>
  <c r="J61" i="3" s="1"/>
  <c r="I45" i="3"/>
  <c r="I61" i="3" s="1"/>
  <c r="I44" i="3"/>
  <c r="H61" i="3" s="1"/>
  <c r="I43" i="3"/>
  <c r="G61" i="3" s="1"/>
  <c r="I42" i="3"/>
  <c r="F61" i="3" s="1"/>
  <c r="I41" i="3"/>
  <c r="E61" i="3" s="1"/>
  <c r="H31" i="3"/>
  <c r="G31" i="3"/>
  <c r="F31" i="3"/>
  <c r="I30" i="3"/>
  <c r="K60" i="3" s="1"/>
  <c r="I29" i="3"/>
  <c r="J60" i="3" s="1"/>
  <c r="I28" i="3"/>
  <c r="I60" i="3" s="1"/>
  <c r="I27" i="3"/>
  <c r="H60" i="3" s="1"/>
  <c r="I26" i="3"/>
  <c r="G60" i="3" s="1"/>
  <c r="I25" i="3"/>
  <c r="F60" i="3" s="1"/>
  <c r="I24" i="3"/>
  <c r="E60" i="3" s="1"/>
  <c r="H14" i="3"/>
  <c r="G14" i="3"/>
  <c r="F14" i="3"/>
  <c r="I13" i="3"/>
  <c r="K59" i="3" s="1"/>
  <c r="I12" i="3"/>
  <c r="J59" i="3" s="1"/>
  <c r="I11" i="3"/>
  <c r="I59" i="3" s="1"/>
  <c r="I10" i="3"/>
  <c r="H59" i="3" s="1"/>
  <c r="I9" i="3"/>
  <c r="G59" i="3" s="1"/>
  <c r="I8" i="3"/>
  <c r="F59" i="3" s="1"/>
  <c r="I7" i="3"/>
  <c r="E59" i="3" s="1"/>
  <c r="H32" i="2"/>
  <c r="G32" i="2"/>
  <c r="F32" i="2"/>
  <c r="I31" i="2"/>
  <c r="K43" i="2" s="1"/>
  <c r="I30" i="2"/>
  <c r="J43" i="2" s="1"/>
  <c r="I29" i="2"/>
  <c r="I43" i="2" s="1"/>
  <c r="I28" i="2"/>
  <c r="H43" i="2" s="1"/>
  <c r="I27" i="2"/>
  <c r="G43" i="2" s="1"/>
  <c r="I26" i="2"/>
  <c r="I25" i="2"/>
  <c r="E43" i="2" s="1"/>
  <c r="H15" i="2"/>
  <c r="G15" i="2"/>
  <c r="F15" i="2"/>
  <c r="I14" i="2"/>
  <c r="K42" i="2" s="1"/>
  <c r="I13" i="2"/>
  <c r="J42" i="2" s="1"/>
  <c r="I12" i="2"/>
  <c r="I42" i="2" s="1"/>
  <c r="I11" i="2"/>
  <c r="H42" i="2" s="1"/>
  <c r="I10" i="2"/>
  <c r="G42" i="2" s="1"/>
  <c r="I9" i="2"/>
  <c r="F42" i="2" s="1"/>
  <c r="I8" i="2"/>
  <c r="E42" i="2" s="1"/>
  <c r="H756" i="1"/>
  <c r="G756" i="1"/>
  <c r="F756" i="1"/>
  <c r="I755" i="1"/>
  <c r="I754" i="1"/>
  <c r="I753" i="1"/>
  <c r="I752" i="1"/>
  <c r="I751" i="1"/>
  <c r="I750" i="1"/>
  <c r="I749" i="1"/>
  <c r="H386" i="1"/>
  <c r="H868" i="1"/>
  <c r="G868" i="1"/>
  <c r="F868" i="1"/>
  <c r="I867" i="1"/>
  <c r="I866" i="1"/>
  <c r="I865" i="1"/>
  <c r="I864" i="1"/>
  <c r="I863" i="1"/>
  <c r="I862" i="1"/>
  <c r="I861" i="1"/>
  <c r="H850" i="1"/>
  <c r="G850" i="1"/>
  <c r="F850" i="1"/>
  <c r="I849" i="1"/>
  <c r="I848" i="1"/>
  <c r="I847" i="1"/>
  <c r="I846" i="1"/>
  <c r="I845" i="1"/>
  <c r="I844" i="1"/>
  <c r="I843" i="1"/>
  <c r="H832" i="1"/>
  <c r="G832" i="1"/>
  <c r="F832" i="1"/>
  <c r="I831" i="1"/>
  <c r="I830" i="1"/>
  <c r="I829" i="1"/>
  <c r="I828" i="1"/>
  <c r="I827" i="1"/>
  <c r="I826" i="1"/>
  <c r="I825" i="1"/>
  <c r="H814" i="1"/>
  <c r="G814" i="1"/>
  <c r="F814" i="1"/>
  <c r="I813" i="1"/>
  <c r="I812" i="1"/>
  <c r="I811" i="1"/>
  <c r="I810" i="1"/>
  <c r="I809" i="1"/>
  <c r="I808" i="1"/>
  <c r="I807" i="1"/>
  <c r="H797" i="1"/>
  <c r="G797" i="1"/>
  <c r="F797" i="1"/>
  <c r="I796" i="1"/>
  <c r="I795" i="1"/>
  <c r="I794" i="1"/>
  <c r="I793" i="1"/>
  <c r="I792" i="1"/>
  <c r="I791" i="1"/>
  <c r="I790" i="1"/>
  <c r="H779" i="1"/>
  <c r="G779" i="1"/>
  <c r="F779" i="1"/>
  <c r="I778" i="1"/>
  <c r="I777" i="1"/>
  <c r="I776" i="1"/>
  <c r="I775" i="1"/>
  <c r="I774" i="1"/>
  <c r="I773" i="1"/>
  <c r="I772" i="1"/>
  <c r="H739" i="1"/>
  <c r="G739" i="1"/>
  <c r="F739" i="1"/>
  <c r="I738" i="1"/>
  <c r="I737" i="1"/>
  <c r="I736" i="1"/>
  <c r="I735" i="1"/>
  <c r="I734" i="1"/>
  <c r="I733" i="1"/>
  <c r="I732" i="1"/>
  <c r="H722" i="1"/>
  <c r="G722" i="1"/>
  <c r="F722" i="1"/>
  <c r="I721" i="1"/>
  <c r="I720" i="1"/>
  <c r="I719" i="1"/>
  <c r="I718" i="1"/>
  <c r="I717" i="1"/>
  <c r="I716" i="1"/>
  <c r="I715" i="1"/>
  <c r="H705" i="1"/>
  <c r="G705" i="1"/>
  <c r="F705" i="1"/>
  <c r="I704" i="1"/>
  <c r="I703" i="1"/>
  <c r="I702" i="1"/>
  <c r="I701" i="1"/>
  <c r="I700" i="1"/>
  <c r="I699" i="1"/>
  <c r="I698" i="1"/>
  <c r="H688" i="1"/>
  <c r="G688" i="1"/>
  <c r="F688" i="1"/>
  <c r="I687" i="1"/>
  <c r="I686" i="1"/>
  <c r="I685" i="1"/>
  <c r="I684" i="1"/>
  <c r="I683" i="1"/>
  <c r="I682" i="1"/>
  <c r="I681" i="1"/>
  <c r="H671" i="1"/>
  <c r="G671" i="1"/>
  <c r="F671" i="1"/>
  <c r="I670" i="1"/>
  <c r="I669" i="1"/>
  <c r="I668" i="1"/>
  <c r="I667" i="1"/>
  <c r="I666" i="1"/>
  <c r="I665" i="1"/>
  <c r="I664" i="1"/>
  <c r="H654" i="1"/>
  <c r="G654" i="1"/>
  <c r="F654" i="1"/>
  <c r="I653" i="1"/>
  <c r="I652" i="1"/>
  <c r="I651" i="1"/>
  <c r="I650" i="1"/>
  <c r="I649" i="1"/>
  <c r="I648" i="1"/>
  <c r="I647" i="1"/>
  <c r="H637" i="1"/>
  <c r="G637" i="1"/>
  <c r="F637" i="1"/>
  <c r="I636" i="1"/>
  <c r="I635" i="1"/>
  <c r="I634" i="1"/>
  <c r="I633" i="1"/>
  <c r="I632" i="1"/>
  <c r="I631" i="1"/>
  <c r="I630" i="1"/>
  <c r="H620" i="1"/>
  <c r="G620" i="1"/>
  <c r="F620" i="1"/>
  <c r="I619" i="1"/>
  <c r="I618" i="1"/>
  <c r="I617" i="1"/>
  <c r="I616" i="1"/>
  <c r="I615" i="1"/>
  <c r="I614" i="1"/>
  <c r="I613" i="1"/>
  <c r="H598" i="1"/>
  <c r="G598" i="1"/>
  <c r="F598" i="1"/>
  <c r="I597" i="1"/>
  <c r="I596" i="1"/>
  <c r="I595" i="1"/>
  <c r="I594" i="1"/>
  <c r="I593" i="1"/>
  <c r="I592" i="1"/>
  <c r="I591" i="1"/>
  <c r="H581" i="1"/>
  <c r="G581" i="1"/>
  <c r="F581" i="1"/>
  <c r="I580" i="1"/>
  <c r="I579" i="1"/>
  <c r="I578" i="1"/>
  <c r="I577" i="1"/>
  <c r="I576" i="1"/>
  <c r="I575" i="1"/>
  <c r="I574" i="1"/>
  <c r="H564" i="1"/>
  <c r="G564" i="1"/>
  <c r="F564" i="1"/>
  <c r="I563" i="1"/>
  <c r="I562" i="1"/>
  <c r="I561" i="1"/>
  <c r="I560" i="1"/>
  <c r="I559" i="1"/>
  <c r="I558" i="1"/>
  <c r="I557" i="1"/>
  <c r="H542" i="1"/>
  <c r="G542" i="1"/>
  <c r="F542" i="1"/>
  <c r="I541" i="1"/>
  <c r="I540" i="1"/>
  <c r="I539" i="1"/>
  <c r="I538" i="1"/>
  <c r="I537" i="1"/>
  <c r="I536" i="1"/>
  <c r="I535" i="1"/>
  <c r="H525" i="1"/>
  <c r="G525" i="1"/>
  <c r="F525" i="1"/>
  <c r="I524" i="1"/>
  <c r="I523" i="1"/>
  <c r="I522" i="1"/>
  <c r="I521" i="1"/>
  <c r="I520" i="1"/>
  <c r="I519" i="1"/>
  <c r="I518" i="1"/>
  <c r="H508" i="1"/>
  <c r="G508" i="1"/>
  <c r="F508" i="1"/>
  <c r="I507" i="1"/>
  <c r="I506" i="1"/>
  <c r="I505" i="1"/>
  <c r="I504" i="1"/>
  <c r="I503" i="1"/>
  <c r="I502" i="1"/>
  <c r="I501" i="1"/>
  <c r="H491" i="1"/>
  <c r="G491" i="1"/>
  <c r="F491" i="1"/>
  <c r="I490" i="1"/>
  <c r="I489" i="1"/>
  <c r="I488" i="1"/>
  <c r="I487" i="1"/>
  <c r="I486" i="1"/>
  <c r="I485" i="1"/>
  <c r="I484" i="1"/>
  <c r="H474" i="1"/>
  <c r="G474" i="1"/>
  <c r="F474" i="1"/>
  <c r="I473" i="1"/>
  <c r="I472" i="1"/>
  <c r="I471" i="1"/>
  <c r="I470" i="1"/>
  <c r="I469" i="1"/>
  <c r="I468" i="1"/>
  <c r="I467" i="1"/>
  <c r="H457" i="1"/>
  <c r="G457" i="1"/>
  <c r="F457" i="1"/>
  <c r="I456" i="1"/>
  <c r="I455" i="1"/>
  <c r="I454" i="1"/>
  <c r="I453" i="1"/>
  <c r="I452" i="1"/>
  <c r="I451" i="1"/>
  <c r="I450" i="1"/>
  <c r="H435" i="1"/>
  <c r="G435" i="1"/>
  <c r="F435" i="1"/>
  <c r="I434" i="1"/>
  <c r="I433" i="1"/>
  <c r="I432" i="1"/>
  <c r="I431" i="1"/>
  <c r="I430" i="1"/>
  <c r="I429" i="1"/>
  <c r="I428" i="1"/>
  <c r="H418" i="1"/>
  <c r="G418" i="1"/>
  <c r="F418" i="1"/>
  <c r="I417" i="1"/>
  <c r="I416" i="1"/>
  <c r="I415" i="1"/>
  <c r="I414" i="1"/>
  <c r="I413" i="1"/>
  <c r="I412" i="1"/>
  <c r="I411" i="1"/>
  <c r="H401" i="1"/>
  <c r="G401" i="1"/>
  <c r="F401" i="1"/>
  <c r="I400" i="1"/>
  <c r="I399" i="1"/>
  <c r="I398" i="1"/>
  <c r="I397" i="1"/>
  <c r="I396" i="1"/>
  <c r="I395" i="1"/>
  <c r="I394" i="1"/>
  <c r="H378" i="1"/>
  <c r="G378" i="1"/>
  <c r="F378" i="1"/>
  <c r="I377" i="1"/>
  <c r="I376" i="1"/>
  <c r="I375" i="1"/>
  <c r="I374" i="1"/>
  <c r="I373" i="1"/>
  <c r="I372" i="1"/>
  <c r="I371" i="1"/>
  <c r="H361" i="1"/>
  <c r="G361" i="1"/>
  <c r="F361" i="1"/>
  <c r="I360" i="1"/>
  <c r="I359" i="1"/>
  <c r="I358" i="1"/>
  <c r="I357" i="1"/>
  <c r="I356" i="1"/>
  <c r="I355" i="1"/>
  <c r="I354" i="1"/>
  <c r="H344" i="1"/>
  <c r="G344" i="1"/>
  <c r="F344" i="1"/>
  <c r="I343" i="1"/>
  <c r="I342" i="1"/>
  <c r="I341" i="1"/>
  <c r="I340" i="1"/>
  <c r="I339" i="1"/>
  <c r="I338" i="1"/>
  <c r="I337" i="1"/>
  <c r="H326" i="1"/>
  <c r="G326" i="1"/>
  <c r="F326" i="1"/>
  <c r="I325" i="1"/>
  <c r="I324" i="1"/>
  <c r="I323" i="1"/>
  <c r="I322" i="1"/>
  <c r="I321" i="1"/>
  <c r="I320" i="1"/>
  <c r="I319" i="1"/>
  <c r="H310" i="1"/>
  <c r="G310" i="1"/>
  <c r="F310" i="1"/>
  <c r="I309" i="1"/>
  <c r="I308" i="1"/>
  <c r="I307" i="1"/>
  <c r="I306" i="1"/>
  <c r="I305" i="1"/>
  <c r="I304" i="1"/>
  <c r="I303" i="1"/>
  <c r="H293" i="1"/>
  <c r="G293" i="1"/>
  <c r="F293" i="1"/>
  <c r="I292" i="1"/>
  <c r="I291" i="1"/>
  <c r="I290" i="1"/>
  <c r="I289" i="1"/>
  <c r="I288" i="1"/>
  <c r="I287" i="1"/>
  <c r="I286" i="1"/>
  <c r="H276" i="1"/>
  <c r="G276" i="1"/>
  <c r="F276" i="1"/>
  <c r="I275" i="1"/>
  <c r="I274" i="1"/>
  <c r="I273" i="1"/>
  <c r="I272" i="1"/>
  <c r="I271" i="1"/>
  <c r="I270" i="1"/>
  <c r="I269" i="1"/>
  <c r="H253" i="1"/>
  <c r="G253" i="1"/>
  <c r="F253" i="1"/>
  <c r="I252" i="1"/>
  <c r="I251" i="1"/>
  <c r="I250" i="1"/>
  <c r="I249" i="1"/>
  <c r="I248" i="1"/>
  <c r="I247" i="1"/>
  <c r="I246" i="1"/>
  <c r="H237" i="1"/>
  <c r="G237" i="1"/>
  <c r="F237" i="1"/>
  <c r="I236" i="1"/>
  <c r="I235" i="1"/>
  <c r="I234" i="1"/>
  <c r="I233" i="1"/>
  <c r="I232" i="1"/>
  <c r="I231" i="1"/>
  <c r="I230" i="1"/>
  <c r="H220" i="1"/>
  <c r="G220" i="1"/>
  <c r="F220" i="1"/>
  <c r="I219" i="1"/>
  <c r="I218" i="1"/>
  <c r="I217" i="1"/>
  <c r="I216" i="1"/>
  <c r="I215" i="1"/>
  <c r="I214" i="1"/>
  <c r="I213" i="1"/>
  <c r="H198" i="1"/>
  <c r="G198" i="1"/>
  <c r="F198" i="1"/>
  <c r="I197" i="1"/>
  <c r="I196" i="1"/>
  <c r="I195" i="1"/>
  <c r="I194" i="1"/>
  <c r="I193" i="1"/>
  <c r="I192" i="1"/>
  <c r="I191" i="1"/>
  <c r="H182" i="1"/>
  <c r="G182" i="1"/>
  <c r="F182" i="1"/>
  <c r="I181" i="1"/>
  <c r="I180" i="1"/>
  <c r="I179" i="1"/>
  <c r="I178" i="1"/>
  <c r="I177" i="1"/>
  <c r="I176" i="1"/>
  <c r="I175" i="1"/>
  <c r="H165" i="1"/>
  <c r="G165" i="1"/>
  <c r="F165" i="1"/>
  <c r="I164" i="1"/>
  <c r="I163" i="1"/>
  <c r="I162" i="1"/>
  <c r="I161" i="1"/>
  <c r="I160" i="1"/>
  <c r="I159" i="1"/>
  <c r="I158" i="1"/>
  <c r="H148" i="1"/>
  <c r="G148" i="1"/>
  <c r="F148" i="1"/>
  <c r="I147" i="1"/>
  <c r="I146" i="1"/>
  <c r="I145" i="1"/>
  <c r="I144" i="1"/>
  <c r="I143" i="1"/>
  <c r="I142" i="1"/>
  <c r="I141" i="1"/>
  <c r="H131" i="1"/>
  <c r="G131" i="1"/>
  <c r="F131" i="1"/>
  <c r="I130" i="1"/>
  <c r="I129" i="1"/>
  <c r="I128" i="1"/>
  <c r="I127" i="1"/>
  <c r="I126" i="1"/>
  <c r="I125" i="1"/>
  <c r="I124" i="1"/>
  <c r="H109" i="1"/>
  <c r="G109" i="1"/>
  <c r="F109" i="1"/>
  <c r="I108" i="1"/>
  <c r="I107" i="1"/>
  <c r="I106" i="1"/>
  <c r="I105" i="1"/>
  <c r="I104" i="1"/>
  <c r="I103" i="1"/>
  <c r="I102" i="1"/>
  <c r="H70" i="1"/>
  <c r="G70" i="1"/>
  <c r="F70" i="1"/>
  <c r="I69" i="1"/>
  <c r="I68" i="1"/>
  <c r="I67" i="1"/>
  <c r="I66" i="1"/>
  <c r="I65" i="1"/>
  <c r="I64" i="1"/>
  <c r="I63" i="1"/>
  <c r="H53" i="1"/>
  <c r="G53" i="1"/>
  <c r="F53" i="1"/>
  <c r="I52" i="1"/>
  <c r="I51" i="1"/>
  <c r="I50" i="1"/>
  <c r="I49" i="1"/>
  <c r="I48" i="1"/>
  <c r="I47" i="1"/>
  <c r="I46" i="1"/>
  <c r="H32" i="1"/>
  <c r="G32" i="1"/>
  <c r="F32" i="1"/>
  <c r="I31" i="1"/>
  <c r="I30" i="1"/>
  <c r="I29" i="1"/>
  <c r="I28" i="1"/>
  <c r="I27" i="1"/>
  <c r="I26" i="1"/>
  <c r="I25" i="1"/>
  <c r="H15" i="1"/>
  <c r="G15" i="1"/>
  <c r="F15" i="1"/>
  <c r="I14" i="1"/>
  <c r="I13" i="1"/>
  <c r="I12" i="1"/>
  <c r="I11" i="1"/>
  <c r="I10" i="1"/>
  <c r="I9" i="1"/>
  <c r="I8" i="1"/>
  <c r="H87" i="1"/>
  <c r="G87" i="1"/>
  <c r="F87" i="1"/>
  <c r="I86" i="1"/>
  <c r="I85" i="1"/>
  <c r="I84" i="1"/>
  <c r="I83" i="1"/>
  <c r="I82" i="1"/>
  <c r="I81" i="1"/>
  <c r="I80" i="1"/>
  <c r="I104" i="12" l="1"/>
  <c r="L121" i="12" s="1"/>
  <c r="I86" i="12"/>
  <c r="L120" i="12" s="1"/>
  <c r="I68" i="12"/>
  <c r="L119" i="12" s="1"/>
  <c r="I50" i="12"/>
  <c r="L118" i="12" s="1"/>
  <c r="I15" i="12"/>
  <c r="L116" i="12" s="1"/>
  <c r="I100" i="11"/>
  <c r="L186" i="11" s="1"/>
  <c r="I134" i="11"/>
  <c r="L188" i="11" s="1"/>
  <c r="I151" i="11"/>
  <c r="L189" i="11" s="1"/>
  <c r="I33" i="8"/>
  <c r="L45" i="8" s="1"/>
  <c r="I83" i="7"/>
  <c r="L99" i="7" s="1"/>
  <c r="I32" i="2"/>
  <c r="L43" i="2" s="1"/>
  <c r="F43" i="2"/>
  <c r="I15" i="2"/>
  <c r="L42" i="2" s="1"/>
  <c r="I14" i="3"/>
  <c r="L59" i="3" s="1"/>
  <c r="I31" i="3"/>
  <c r="L60" i="3" s="1"/>
  <c r="I48" i="3"/>
  <c r="L61" i="3" s="1"/>
  <c r="I15" i="4"/>
  <c r="L26" i="4" s="1"/>
  <c r="I15" i="5"/>
  <c r="L94" i="5" s="1"/>
  <c r="I32" i="5"/>
  <c r="L95" i="5" s="1"/>
  <c r="I49" i="5"/>
  <c r="L96" i="5" s="1"/>
  <c r="I66" i="5"/>
  <c r="L97" i="5" s="1"/>
  <c r="I82" i="5"/>
  <c r="L98" i="5" s="1"/>
  <c r="I14" i="6"/>
  <c r="L59" i="6" s="1"/>
  <c r="I31" i="6"/>
  <c r="L60" i="6" s="1"/>
  <c r="I47" i="6"/>
  <c r="L61" i="6" s="1"/>
  <c r="I15" i="7"/>
  <c r="L93" i="7" s="1"/>
  <c r="I31" i="7"/>
  <c r="L96" i="7" s="1"/>
  <c r="I49" i="7"/>
  <c r="L97" i="7" s="1"/>
  <c r="I66" i="7"/>
  <c r="L98" i="7" s="1"/>
  <c r="I16" i="8"/>
  <c r="L44" i="8" s="1"/>
  <c r="I15" i="9"/>
  <c r="L94" i="9" s="1"/>
  <c r="I32" i="9"/>
  <c r="L95" i="9" s="1"/>
  <c r="I49" i="9"/>
  <c r="L96" i="9" s="1"/>
  <c r="I66" i="9"/>
  <c r="L97" i="9" s="1"/>
  <c r="I83" i="9"/>
  <c r="L98" i="9" s="1"/>
  <c r="I15" i="10"/>
  <c r="L59" i="10" s="1"/>
  <c r="I32" i="10"/>
  <c r="L60" i="10" s="1"/>
  <c r="I49" i="10"/>
  <c r="L61" i="10" s="1"/>
  <c r="I15" i="11"/>
  <c r="L181" i="11" s="1"/>
  <c r="I32" i="11"/>
  <c r="L182" i="11" s="1"/>
  <c r="I49" i="11"/>
  <c r="L183" i="11" s="1"/>
  <c r="I66" i="11"/>
  <c r="L184" i="11" s="1"/>
  <c r="I83" i="11"/>
  <c r="L185" i="11" s="1"/>
  <c r="I117" i="11"/>
  <c r="L187" i="11" s="1"/>
  <c r="I756" i="1"/>
  <c r="I474" i="1"/>
  <c r="I508" i="1"/>
  <c r="I542" i="1"/>
  <c r="I581" i="1"/>
  <c r="I620" i="1"/>
  <c r="I654" i="1"/>
  <c r="I688" i="1"/>
  <c r="I722" i="1"/>
  <c r="I779" i="1"/>
  <c r="I814" i="1"/>
  <c r="I850" i="1"/>
  <c r="I457" i="1"/>
  <c r="I491" i="1"/>
  <c r="I525" i="1"/>
  <c r="I564" i="1"/>
  <c r="I598" i="1"/>
  <c r="I637" i="1"/>
  <c r="I671" i="1"/>
  <c r="I705" i="1"/>
  <c r="I739" i="1"/>
  <c r="I797" i="1"/>
  <c r="I832" i="1"/>
  <c r="I868" i="1"/>
  <c r="I418" i="1"/>
  <c r="I401" i="1"/>
  <c r="I435" i="1"/>
  <c r="I220" i="1"/>
  <c r="I253" i="1"/>
  <c r="I293" i="1"/>
  <c r="I326" i="1"/>
  <c r="I361" i="1"/>
  <c r="I237" i="1"/>
  <c r="I276" i="1"/>
  <c r="I310" i="1"/>
  <c r="I344" i="1"/>
  <c r="I378" i="1"/>
  <c r="I148" i="1"/>
  <c r="I131" i="1"/>
  <c r="I198" i="1"/>
  <c r="I182" i="1"/>
  <c r="I165" i="1"/>
  <c r="I87" i="1"/>
  <c r="I32" i="1"/>
  <c r="I70" i="1"/>
  <c r="I15" i="1"/>
  <c r="I53" i="1"/>
  <c r="I109" i="1"/>
</calcChain>
</file>

<file path=xl/sharedStrings.xml><?xml version="1.0" encoding="utf-8"?>
<sst xmlns="http://schemas.openxmlformats.org/spreadsheetml/2006/main" count="3705" uniqueCount="498">
  <si>
    <t>1. Klasse Jährlingstuten</t>
  </si>
  <si>
    <t xml:space="preserve"> (geboren 2020) Huzulenpferde</t>
  </si>
  <si>
    <t>Pandemia</t>
  </si>
  <si>
    <t>Geboren/Dátum narodenia: 8.3.2020</t>
  </si>
  <si>
    <t xml:space="preserve">Züchter/Chovateľ:  </t>
  </si>
  <si>
    <t>Gzyňski Jakub Mateusz</t>
  </si>
  <si>
    <t>Sadkowo 8, 09-164 Dzierzaznia</t>
  </si>
  <si>
    <t>POL</t>
  </si>
  <si>
    <t xml:space="preserve">Besitzer/Majiteľ: </t>
  </si>
  <si>
    <t>Otok-W</t>
  </si>
  <si>
    <t>Nefryt</t>
  </si>
  <si>
    <t>Obnoga-W</t>
  </si>
  <si>
    <t>Plizga</t>
  </si>
  <si>
    <t>Olgierd-O</t>
  </si>
  <si>
    <t>Panna</t>
  </si>
  <si>
    <t>Hroby XVI-21</t>
  </si>
  <si>
    <t>Geboren/Dátum narodenia: 11.6.2020</t>
  </si>
  <si>
    <t>NŽ “Topoľčianky“ š.p.</t>
  </si>
  <si>
    <t>Parková 13, 951 93 Topoľčianky</t>
  </si>
  <si>
    <t>SVK</t>
  </si>
  <si>
    <t>51 Hroby XVI</t>
  </si>
  <si>
    <t>8 Hroby XII</t>
  </si>
  <si>
    <t>622 Goral XIV-46</t>
  </si>
  <si>
    <t>789 Gurgul X-24</t>
  </si>
  <si>
    <t>3439 Gurgul X</t>
  </si>
  <si>
    <t>655 Oušor III-13</t>
  </si>
  <si>
    <t>2. Klasse Jährlingshengste</t>
  </si>
  <si>
    <t>(geboren 2020) Huzulenpferde</t>
  </si>
  <si>
    <t>Podkomorzy (Polan)</t>
  </si>
  <si>
    <t>Geboren/Dátum narodenia: 1.4.2020</t>
  </si>
  <si>
    <t>Iwanowska Anastazja</t>
  </si>
  <si>
    <t>Helenów Boryny 79, 05-200 Wozomin</t>
  </si>
  <si>
    <t>Gejzer</t>
  </si>
  <si>
    <t>2113 Len</t>
  </si>
  <si>
    <t>Gejsza</t>
  </si>
  <si>
    <t>Pustelniczka</t>
  </si>
  <si>
    <t>51 Jasmon</t>
  </si>
  <si>
    <t>Pustulka</t>
  </si>
  <si>
    <t>Oušor XIII-17</t>
  </si>
  <si>
    <t>Geboren/Dátum narodenia: 25.6.2020</t>
  </si>
  <si>
    <t>98 Oušor XIII</t>
  </si>
  <si>
    <t>45 Oušor VI</t>
  </si>
  <si>
    <t>677 Prislop-8</t>
  </si>
  <si>
    <t>678 Hroby IX-13</t>
  </si>
  <si>
    <t>227 Hroby IX</t>
  </si>
  <si>
    <t>568 Goral XIII-12</t>
  </si>
  <si>
    <t>Hroby XX-13</t>
  </si>
  <si>
    <t>Geboren/Dátum narodenia: 2.3.2020</t>
  </si>
  <si>
    <t>56 Hroby XX</t>
  </si>
  <si>
    <t>214 Hroby VIII</t>
  </si>
  <si>
    <t>709 Hroby XII-20</t>
  </si>
  <si>
    <t>822 Prislop-23</t>
  </si>
  <si>
    <t>7 Prislop</t>
  </si>
  <si>
    <t>718 Oušor III-45</t>
  </si>
  <si>
    <t xml:space="preserve">3. Klasse </t>
  </si>
  <si>
    <t>2 – jährige Stuten</t>
  </si>
  <si>
    <t>(geboren 2019) Huzulenpferde</t>
  </si>
  <si>
    <t>Sorpa (Goral)</t>
  </si>
  <si>
    <t>Geboren/Dátum narodenia: 23.7.2019</t>
  </si>
  <si>
    <t>Ing. Jiří Tetzeli</t>
  </si>
  <si>
    <t>U Svépomoci 2020/9, 301 00 Plzeň</t>
  </si>
  <si>
    <t>CZE</t>
  </si>
  <si>
    <t>1418 Goral Cézar</t>
  </si>
  <si>
    <t>740 Goral Ind</t>
  </si>
  <si>
    <t>45 Sfinga</t>
  </si>
  <si>
    <t>25/4 Inspirace</t>
  </si>
  <si>
    <t>Oušor Zebulon</t>
  </si>
  <si>
    <t>72/754 Luka</t>
  </si>
  <si>
    <t xml:space="preserve">5. Klasse </t>
  </si>
  <si>
    <t>3 – jährige Stuten</t>
  </si>
  <si>
    <t>(geboren 2018) Huzulenpferde</t>
  </si>
  <si>
    <t>Rupie (Goral)</t>
  </si>
  <si>
    <t>Geboren/Dátum narodenia: 13.5..2018</t>
  </si>
  <si>
    <t>25/765 Fany</t>
  </si>
  <si>
    <t>Goral Pedro</t>
  </si>
  <si>
    <t>Hvězdička</t>
  </si>
  <si>
    <t>Hena (Hroby)</t>
  </si>
  <si>
    <t>Geboren/Dátum narodenia: 15.4.2018</t>
  </si>
  <si>
    <t>Farma Hucul s.r.o.</t>
  </si>
  <si>
    <t>Janova Hora 92, 512 38 Vítkovice</t>
  </si>
  <si>
    <t>2221 Hroby Bagoly</t>
  </si>
  <si>
    <t>Hroby Grad</t>
  </si>
  <si>
    <t>Hroby XXI-3 Erna</t>
  </si>
  <si>
    <t>Rimina</t>
  </si>
  <si>
    <t>Goral Ind</t>
  </si>
  <si>
    <t>Dálava</t>
  </si>
  <si>
    <t>Polan Legyezö Aggtelek</t>
  </si>
  <si>
    <t>Geboren/Dátum narodenia: 24.6.2018</t>
  </si>
  <si>
    <t>Aggteleki Nemzeti Park</t>
  </si>
  <si>
    <t>H-3758 Aggtelek Tengerszem oldal 1.</t>
  </si>
  <si>
    <t>HUN</t>
  </si>
  <si>
    <t>5885 Polan Rikkancs</t>
  </si>
  <si>
    <t>3139 Polan</t>
  </si>
  <si>
    <t>3737 Oušor Diana</t>
  </si>
  <si>
    <t>Prislop Galopp</t>
  </si>
  <si>
    <t>5138 Prislop Zefír</t>
  </si>
  <si>
    <t>Polan Orgona</t>
  </si>
  <si>
    <t>Goral XX-16</t>
  </si>
  <si>
    <t>Geboren/Dátum narodenia: 21.4.2018</t>
  </si>
  <si>
    <t>64 Goral XX</t>
  </si>
  <si>
    <t>6 Goral XVII</t>
  </si>
  <si>
    <t>Hroby XII-20</t>
  </si>
  <si>
    <t>Gurgul X</t>
  </si>
  <si>
    <t>Oušor III-13</t>
  </si>
  <si>
    <t>Goral XX-17</t>
  </si>
  <si>
    <t>Geboren/Dátum narodenia: 29.4.2018</t>
  </si>
  <si>
    <t>729 Oušor III-49</t>
  </si>
  <si>
    <t>Oušor III</t>
  </si>
  <si>
    <t>Hroby IX-10</t>
  </si>
  <si>
    <t xml:space="preserve">6. Klasse </t>
  </si>
  <si>
    <t>3 – jährige Hengsten</t>
  </si>
  <si>
    <t>Piekny-O (Oušor)</t>
  </si>
  <si>
    <t>Geboren/Dátum narodenia: 20.11.2018</t>
  </si>
  <si>
    <t>ZAKLAD DOSWIADCZALNY INSTYTUTU ZOOTECHNIKI PIB</t>
  </si>
  <si>
    <t>Odrzechowa SP.z.o.o.,38-530 Zarszya</t>
  </si>
  <si>
    <t>Lotnik</t>
  </si>
  <si>
    <t>Oušor VIII-50</t>
  </si>
  <si>
    <t>Lotna</t>
  </si>
  <si>
    <t>Piekna-O</t>
  </si>
  <si>
    <t>Wazniak</t>
  </si>
  <si>
    <t>Polana</t>
  </si>
  <si>
    <t>Goral XXII-10</t>
  </si>
  <si>
    <t>Geboren/Dátum narodenia: 3.5.2018</t>
  </si>
  <si>
    <t>R.N.P. Romsilva D.C.E.A.C</t>
  </si>
  <si>
    <t>Herghelia Lucina</t>
  </si>
  <si>
    <t>ROM</t>
  </si>
  <si>
    <t>STATUL ROMȂN PRIN R.N.P. ROMSILVA</t>
  </si>
  <si>
    <t>Str. Petricani Nr. 9A</t>
  </si>
  <si>
    <t>Goral XII</t>
  </si>
  <si>
    <t>Goral XX</t>
  </si>
  <si>
    <t>Pietrosu XI-15</t>
  </si>
  <si>
    <t>Hroby XXIII-36</t>
  </si>
  <si>
    <t>Hroby XXIII</t>
  </si>
  <si>
    <t>Prislop IX-87</t>
  </si>
  <si>
    <t>Hroby Homár</t>
  </si>
  <si>
    <t>Geboren/Dátum narodenia: 6.6.2018</t>
  </si>
  <si>
    <t xml:space="preserve">Vörös József </t>
  </si>
  <si>
    <t>H-8932 Gyürüs Petöfi u. 2.</t>
  </si>
  <si>
    <t>5249 Hroby XXIII-19 Huba</t>
  </si>
  <si>
    <t>746 Oušor IX-5</t>
  </si>
  <si>
    <t>Pietrosu Tiha</t>
  </si>
  <si>
    <t>Pietrosu XI-14</t>
  </si>
  <si>
    <t>Oušor Turgargur</t>
  </si>
  <si>
    <t xml:space="preserve">7. Klasse </t>
  </si>
  <si>
    <t>4 – 6 jährige Stuten</t>
  </si>
  <si>
    <t>(geboren 2015 - 2017) Huzulenpferde</t>
  </si>
  <si>
    <t>Gurgul Éden</t>
  </si>
  <si>
    <t>Geboren/Dátum narodenia: 31.5.2017</t>
  </si>
  <si>
    <t>Igazgatoság, 3758 Jósvafö Tenger</t>
  </si>
  <si>
    <t>Gonda Milan</t>
  </si>
  <si>
    <t>Sihla 1, 976 53</t>
  </si>
  <si>
    <t>5780 Surmacz</t>
  </si>
  <si>
    <t>617 Szafir</t>
  </si>
  <si>
    <t>476 Sewilla</t>
  </si>
  <si>
    <t>Gurgul Ékszer</t>
  </si>
  <si>
    <t xml:space="preserve">Gurgul Castor </t>
  </si>
  <si>
    <t>Polan Pepi</t>
  </si>
  <si>
    <t>Gurgul XIII-14 (Jasná)</t>
  </si>
  <si>
    <t>Geboren/Dátum narodenia: 22.4.2016</t>
  </si>
  <si>
    <t>68 Gurgul XIII</t>
  </si>
  <si>
    <t xml:space="preserve">212 Oušor III </t>
  </si>
  <si>
    <t>673 Hroby IX-10</t>
  </si>
  <si>
    <t>Litwinka-O (Oušor)</t>
  </si>
  <si>
    <t>Geboren/Dátum narodenia: 29.10.2017</t>
  </si>
  <si>
    <t>Litwa-O</t>
  </si>
  <si>
    <t xml:space="preserve">Zefirek </t>
  </si>
  <si>
    <t>Lawa-O</t>
  </si>
  <si>
    <t>Hroby Kála Aggtelek</t>
  </si>
  <si>
    <t>Geboren/Dátum narodenia: 4.5.2017</t>
  </si>
  <si>
    <t>5137 Hroby Bryf</t>
  </si>
  <si>
    <t>Puszkar</t>
  </si>
  <si>
    <t>Secunda</t>
  </si>
  <si>
    <t>Hroby Árven</t>
  </si>
  <si>
    <t>Polan Nemes</t>
  </si>
  <si>
    <t>Prislop Kristály</t>
  </si>
  <si>
    <t>Geboren/Dátum narodenia: 12.5.2017</t>
  </si>
  <si>
    <t>Prislop IX-90</t>
  </si>
  <si>
    <t>Goral Szerénke</t>
  </si>
  <si>
    <t>Goral XVI-82</t>
  </si>
  <si>
    <t>Hroby Málna</t>
  </si>
  <si>
    <t>Geboren/Dátum narodenia: 21.6.2016</t>
  </si>
  <si>
    <t>Vörös József</t>
  </si>
  <si>
    <t>H-8932 Gyürüs Petöfi u.2.</t>
  </si>
  <si>
    <t>Oušor Márta</t>
  </si>
  <si>
    <t>Oušor IX-17</t>
  </si>
  <si>
    <t>Pietrosu VIII-87</t>
  </si>
  <si>
    <t>Prislop - 23</t>
  </si>
  <si>
    <t>Geboren/Dátum narodenia: 1.5.2015</t>
  </si>
  <si>
    <t>Prislop IX  L</t>
  </si>
  <si>
    <t>Pietrosu VIII-55</t>
  </si>
  <si>
    <t>Goral XIV-47</t>
  </si>
  <si>
    <t xml:space="preserve">8. Klasse </t>
  </si>
  <si>
    <t>4 – 6 jährige Hengsten</t>
  </si>
  <si>
    <t xml:space="preserve">Prislop Bogdán </t>
  </si>
  <si>
    <t>Geboren/Dátum narodenia: 16.4.2015</t>
  </si>
  <si>
    <t>Nagy Tibor</t>
  </si>
  <si>
    <t>H-8426 Szentgál Külterület 0426/3 hrsz.</t>
  </si>
  <si>
    <t>Prislop X-35 Primás</t>
  </si>
  <si>
    <t>Prislop X</t>
  </si>
  <si>
    <t>Oušor IX-24</t>
  </si>
  <si>
    <t>Oušor Bisztra</t>
  </si>
  <si>
    <t>Oušor IX-51</t>
  </si>
  <si>
    <t>Goral XVI-112</t>
  </si>
  <si>
    <t xml:space="preserve">Pietrosu XII-16 </t>
  </si>
  <si>
    <t>Geboren/Dátum narodenia: 31.3.2017</t>
  </si>
  <si>
    <t>Pietrosu XII</t>
  </si>
  <si>
    <t>Pietrosu X</t>
  </si>
  <si>
    <t>779 Oušor IX-61</t>
  </si>
  <si>
    <t>780 Oušor IX-65</t>
  </si>
  <si>
    <t>Oušor IX</t>
  </si>
  <si>
    <t>754 Hroby XXI-67</t>
  </si>
  <si>
    <t>Torun (Pietrosu)</t>
  </si>
  <si>
    <t>Geboren/Dátum narodenia: 14.7.2016</t>
  </si>
  <si>
    <t>Szmigielska Boguslawa</t>
  </si>
  <si>
    <t>Rybotycze, Woj podkarpackie</t>
  </si>
  <si>
    <t>Gizyński Jakub</t>
  </si>
  <si>
    <t>Watazka</t>
  </si>
  <si>
    <t>Promień</t>
  </si>
  <si>
    <t>Himera</t>
  </si>
  <si>
    <t>Tigra</t>
  </si>
  <si>
    <t>Grajek</t>
  </si>
  <si>
    <t>Balta</t>
  </si>
  <si>
    <t xml:space="preserve">9. Klasse </t>
  </si>
  <si>
    <t>7 – 10 jährige Stuten</t>
  </si>
  <si>
    <t>(geboren 2011 - 2014) Huzulenpferde</t>
  </si>
  <si>
    <t>Geboren/Dátum narodenia: 10.6.2011</t>
  </si>
  <si>
    <t>Aggteleki Nemzeti Park Igazgatoság</t>
  </si>
  <si>
    <t>3758 Jósvafö Tenger</t>
  </si>
  <si>
    <t>Szakál Kristína</t>
  </si>
  <si>
    <t>Medená 5, 811 01 Bratislava</t>
  </si>
  <si>
    <t>Gurgul XII/Castor</t>
  </si>
  <si>
    <t>Gurgul Zmrzlik</t>
  </si>
  <si>
    <t>Passa</t>
  </si>
  <si>
    <t>Polan</t>
  </si>
  <si>
    <t>Hroby XVII-4 SK ( Drakulla)</t>
  </si>
  <si>
    <t>Geboren/Dátum narodenia: 27.5.2011</t>
  </si>
  <si>
    <t>BROZ</t>
  </si>
  <si>
    <t>Bodrova 3/B, 811 06 Bratislava</t>
  </si>
  <si>
    <t>Kušík Tomáš</t>
  </si>
  <si>
    <t>Veľký Lél 819, 946 12 Zlaná na Ostrove</t>
  </si>
  <si>
    <t>3742 Hroby XVII</t>
  </si>
  <si>
    <t>614 Goral XIV-41</t>
  </si>
  <si>
    <t>4189 Goral Ulla</t>
  </si>
  <si>
    <t>3883 Goral Ploskor</t>
  </si>
  <si>
    <t>Oušor VIII-20</t>
  </si>
  <si>
    <t>Szarlotka z IZB (Pietrosu)</t>
  </si>
  <si>
    <t>Geboren/Dátum narodenia: 2.8.2011</t>
  </si>
  <si>
    <t xml:space="preserve">Gosp.Rolne Astir </t>
  </si>
  <si>
    <t>Woj. Malopolskie</t>
  </si>
  <si>
    <t>Rojan Weronika</t>
  </si>
  <si>
    <t>Zawada Uszewska, Woj. Malopolskie</t>
  </si>
  <si>
    <t>Saturn ( Pietrosu)</t>
  </si>
  <si>
    <t>Piolun</t>
  </si>
  <si>
    <t>Sowa</t>
  </si>
  <si>
    <t>Sonia z IZB (Hroby)</t>
  </si>
  <si>
    <t>Okoň (Hroby)</t>
  </si>
  <si>
    <t>Sekowa (Pietrosu)</t>
  </si>
  <si>
    <t>Pokuska (Goral)</t>
  </si>
  <si>
    <t>Geboren/Dátum narodenia: 2.7.2012</t>
  </si>
  <si>
    <t xml:space="preserve">Gruca Czeslaw </t>
  </si>
  <si>
    <t>Gosprzydowa, Woj. Malopolskie</t>
  </si>
  <si>
    <t>Owar-Kur</t>
  </si>
  <si>
    <t>Otto</t>
  </si>
  <si>
    <t>Warmia</t>
  </si>
  <si>
    <t>Parysa</t>
  </si>
  <si>
    <t>Lansjer</t>
  </si>
  <si>
    <t>Perelka</t>
  </si>
  <si>
    <t>Magura (Goral)</t>
  </si>
  <si>
    <t>Geboren/Dátum narodenia: 1.4.2012</t>
  </si>
  <si>
    <t>Peter Zdeněk</t>
  </si>
  <si>
    <t>Kamenická 210/47, Praha 7</t>
  </si>
  <si>
    <t>JUDr. Skybová Simona</t>
  </si>
  <si>
    <t>Nešporová 3, 010 01 Žilina</t>
  </si>
  <si>
    <t>1343 Goral XVI-99</t>
  </si>
  <si>
    <t>Goral XVI</t>
  </si>
  <si>
    <t>Pietrosu VIII-11 L</t>
  </si>
  <si>
    <t>Hroby XXII-37 L</t>
  </si>
  <si>
    <t>Hroby XXII-L</t>
  </si>
  <si>
    <t>Prislop X-14 L</t>
  </si>
  <si>
    <t>Pietrosu Köves</t>
  </si>
  <si>
    <t>Geboren/Dátum narodenia: 15.5.2014</t>
  </si>
  <si>
    <t>Pietrosu Pákó</t>
  </si>
  <si>
    <t>Pietrosu XI-1</t>
  </si>
  <si>
    <t>Pietrosu IX-61</t>
  </si>
  <si>
    <t>Pietrosu XI-11 Kászon</t>
  </si>
  <si>
    <t>Pietrosu XI</t>
  </si>
  <si>
    <t>Prislop X-20</t>
  </si>
  <si>
    <t xml:space="preserve">10. Klasse </t>
  </si>
  <si>
    <t>7 – 10 jährige Hengsten</t>
  </si>
  <si>
    <t>Gurgul Démon</t>
  </si>
  <si>
    <t>Geboren/Dátum narodenia: 10.6.2013</t>
  </si>
  <si>
    <t>Heinrich Henrieta</t>
  </si>
  <si>
    <t>Hungary</t>
  </si>
  <si>
    <t>Kopócs Tamás</t>
  </si>
  <si>
    <t>H-2889 Súr Hársfa u. 1/a</t>
  </si>
  <si>
    <t>Gurgul Castor</t>
  </si>
  <si>
    <t>Oušor Passa</t>
  </si>
  <si>
    <t>Prislop Zelda</t>
  </si>
  <si>
    <t>Goral Süni</t>
  </si>
  <si>
    <t>Pietrosu Pásztor</t>
  </si>
  <si>
    <t>Geboren/Dátum narodenia: 29.5.2014</t>
  </si>
  <si>
    <t>5461 Pietrosu X-61</t>
  </si>
  <si>
    <t>Hroby XXI-99</t>
  </si>
  <si>
    <t>Oušor Gertrúd</t>
  </si>
  <si>
    <t>Gurgul XVI</t>
  </si>
  <si>
    <t>Geboren/Dátum narodenia: 6.5.2014</t>
  </si>
  <si>
    <t>63 Gurgul XIII</t>
  </si>
  <si>
    <t>Goral XIV-46</t>
  </si>
  <si>
    <t>11. Klasse</t>
  </si>
  <si>
    <t>11 jährige und ältere Stuten</t>
  </si>
  <si>
    <t>(geboren 2010 und ältere ) Huzulenpferde</t>
  </si>
  <si>
    <t>Goral Ulla</t>
  </si>
  <si>
    <t>Geboren/Dátum narodenia: 28.4.2004</t>
  </si>
  <si>
    <t>Veľký Lél 819, 946 12 Zlatná na Ostrove</t>
  </si>
  <si>
    <t>4122 Goral Parter</t>
  </si>
  <si>
    <t>Ploska</t>
  </si>
  <si>
    <t>Oušor VIII</t>
  </si>
  <si>
    <t>Goral XIII-99</t>
  </si>
  <si>
    <t>Hroby X-42 SK ( Sindy)</t>
  </si>
  <si>
    <t>Geboren/Dátum narodenia: 30.4.2006</t>
  </si>
  <si>
    <t>Goliáš Jindřich</t>
  </si>
  <si>
    <t>Pribylina 485, 032 42</t>
  </si>
  <si>
    <t>Hroby X</t>
  </si>
  <si>
    <t>Hroby VI-2</t>
  </si>
  <si>
    <t>95 Hermína</t>
  </si>
  <si>
    <t>Fany</t>
  </si>
  <si>
    <t>4282 Oušor-4</t>
  </si>
  <si>
    <t>Nataša II</t>
  </si>
  <si>
    <t>Prislop I-7 SK (Eliška)</t>
  </si>
  <si>
    <t>Geboren/Dátum narodenia: 19.5.2008</t>
  </si>
  <si>
    <t>Prislop I</t>
  </si>
  <si>
    <t>Prislop IX-81</t>
  </si>
  <si>
    <t>Maciejka</t>
  </si>
  <si>
    <t>Catalina</t>
  </si>
  <si>
    <t>Heda</t>
  </si>
  <si>
    <t>Goral XVII-26</t>
  </si>
  <si>
    <t>Geboren/Dátum narodenia: 28.1.2007</t>
  </si>
  <si>
    <t>Osúchová Iveta</t>
  </si>
  <si>
    <t>Jánošíkova 24, 942 01 Šurany</t>
  </si>
  <si>
    <t>Goral XVII</t>
  </si>
  <si>
    <t>Goral XIX</t>
  </si>
  <si>
    <t>Hroby XIX-27</t>
  </si>
  <si>
    <t>Hroby VIII-1</t>
  </si>
  <si>
    <t>Hroby VIII</t>
  </si>
  <si>
    <t>Goral XIV-14</t>
  </si>
  <si>
    <t>Pasjonata-O (Hroby)</t>
  </si>
  <si>
    <t>Geboren/Dátum narodenia: 28.10.2009</t>
  </si>
  <si>
    <t>Sonet</t>
  </si>
  <si>
    <t>Wetlina</t>
  </si>
  <si>
    <t>Pyza</t>
  </si>
  <si>
    <t>Tuhaj-Bej</t>
  </si>
  <si>
    <t>Pszczelina</t>
  </si>
  <si>
    <t>Oušor Doroti</t>
  </si>
  <si>
    <t>Geboren/Dátum narodenia: 17.5.2010</t>
  </si>
  <si>
    <t>4912 Oušor Egér</t>
  </si>
  <si>
    <t>Oušor IX-63</t>
  </si>
  <si>
    <t>Polan Origó</t>
  </si>
  <si>
    <t>Oušor Kandi</t>
  </si>
  <si>
    <t>Juno (Oušor)</t>
  </si>
  <si>
    <t>Geboren/Dátum narodenia: 25.4.2009</t>
  </si>
  <si>
    <t>Kamenická 210/47, 170 00 Praha 7</t>
  </si>
  <si>
    <t>Horní Dubová Hora 7, 471 41 Dubá</t>
  </si>
  <si>
    <t>Oušor IX L</t>
  </si>
  <si>
    <t>Oušor VII</t>
  </si>
  <si>
    <t>Goral XIV-43</t>
  </si>
  <si>
    <t>Hroby XXII-37  L</t>
  </si>
  <si>
    <t>Hroby XXII</t>
  </si>
  <si>
    <t>Prislop X-14</t>
  </si>
  <si>
    <t>Oušor III-45</t>
  </si>
  <si>
    <t>Geboren/Dátum narodenia: 13.6.2003</t>
  </si>
  <si>
    <t>NŽ “Topoľčianky“  š.p.</t>
  </si>
  <si>
    <t>212 Oušor III</t>
  </si>
  <si>
    <t>Oušor I</t>
  </si>
  <si>
    <t>Gurgul V-24</t>
  </si>
  <si>
    <t>654 Goral XIV-47</t>
  </si>
  <si>
    <t>Goral XIV Lemisz</t>
  </si>
  <si>
    <t>Hroby VI-3</t>
  </si>
  <si>
    <t>Geboren/Dátum narodenia: 4.4.1993</t>
  </si>
  <si>
    <t>Hroby VII</t>
  </si>
  <si>
    <t>Oušor-7/Ajda</t>
  </si>
  <si>
    <t>514 Goral XIV-14</t>
  </si>
  <si>
    <t xml:space="preserve">12. Klasse </t>
  </si>
  <si>
    <t>11 jährige und ältere Hengsten</t>
  </si>
  <si>
    <t>Hroby XVII Dragon</t>
  </si>
  <si>
    <t>Geboren/Dátum narodenia: 6.3.1999</t>
  </si>
  <si>
    <t>Hroby  VII</t>
  </si>
  <si>
    <t>356 Oušor-7/Ajda</t>
  </si>
  <si>
    <t>Goral XIV-41</t>
  </si>
  <si>
    <t>Goral XIV</t>
  </si>
  <si>
    <t>Gurgul V-35</t>
  </si>
  <si>
    <t>Zipp (Goral)</t>
  </si>
  <si>
    <t>Geboren/Dátum narodenia: 7.5.2009</t>
  </si>
  <si>
    <t>2900 Goral Artuš</t>
  </si>
  <si>
    <t>620 Gurgul VIII</t>
  </si>
  <si>
    <t>Raduza</t>
  </si>
  <si>
    <t>Sfinga</t>
  </si>
  <si>
    <t xml:space="preserve">Oušor VIII </t>
  </si>
  <si>
    <t>Geboren/Dátum narodenia: 17.5.2006</t>
  </si>
  <si>
    <t>3953 Oušor V</t>
  </si>
  <si>
    <t>Hroby XIX-11</t>
  </si>
  <si>
    <t>Hroby XIV-72</t>
  </si>
  <si>
    <t xml:space="preserve">Hroby Bagoly </t>
  </si>
  <si>
    <t>Geboren/Dátum narodenia: 11.6.2008</t>
  </si>
  <si>
    <t>4677 Hroby Grad</t>
  </si>
  <si>
    <t>Hroby XXI-50</t>
  </si>
  <si>
    <t>Grazda 92</t>
  </si>
  <si>
    <t>Hroby XXI</t>
  </si>
  <si>
    <t>Pietrosu VIII-94</t>
  </si>
  <si>
    <t xml:space="preserve">Oušor XIII </t>
  </si>
  <si>
    <t>Geboren/Dátum narodenia: 11.6.2009</t>
  </si>
  <si>
    <t>Prislop</t>
  </si>
  <si>
    <t xml:space="preserve">Hroby XVI </t>
  </si>
  <si>
    <t>Geboren/Dátum narodenia: 17.4.2004</t>
  </si>
  <si>
    <t>Hroby XXI  L</t>
  </si>
  <si>
    <t>Goral XVI-84</t>
  </si>
  <si>
    <t>Oušor 27</t>
  </si>
  <si>
    <t>A</t>
  </si>
  <si>
    <t>B</t>
  </si>
  <si>
    <t>C</t>
  </si>
  <si>
    <t>Priemer zn.</t>
  </si>
  <si>
    <t>Typ/Typ</t>
  </si>
  <si>
    <t>Kopf/Hlava</t>
  </si>
  <si>
    <t>Hals/Krk</t>
  </si>
  <si>
    <t>Körper/telo</t>
  </si>
  <si>
    <t>Fundament/Fundament</t>
  </si>
  <si>
    <t>Schritt/Krok</t>
  </si>
  <si>
    <t>Trab/Klus</t>
  </si>
  <si>
    <t>Gesamtnote/Celkovo</t>
  </si>
  <si>
    <t>Izbita</t>
  </si>
  <si>
    <t>Geboren/Dátum narodenia: 24.02.2008</t>
  </si>
  <si>
    <t xml:space="preserve">Sihla 1, 976 53 </t>
  </si>
  <si>
    <t>797 Gurgul XIV/Gurgul Bavor</t>
  </si>
  <si>
    <t>Goro</t>
  </si>
  <si>
    <t>Šulka</t>
  </si>
  <si>
    <t>Neszor</t>
  </si>
  <si>
    <t>Pogoria</t>
  </si>
  <si>
    <t>St.numm.</t>
  </si>
  <si>
    <t>kôň/Pferd</t>
  </si>
  <si>
    <t>majiteľ/Besitzer</t>
  </si>
  <si>
    <t>Staat</t>
  </si>
  <si>
    <t xml:space="preserve">                                              Bewertung/Hodnotenie</t>
  </si>
  <si>
    <t>Platz</t>
  </si>
  <si>
    <t>Št.číslo</t>
  </si>
  <si>
    <t>typ/Typ</t>
  </si>
  <si>
    <t>hlava/Kopf</t>
  </si>
  <si>
    <t>krk/Hals</t>
  </si>
  <si>
    <t>telo/Körper</t>
  </si>
  <si>
    <t>fundament</t>
  </si>
  <si>
    <t>krok/Schritt</t>
  </si>
  <si>
    <t>klus/Trab</t>
  </si>
  <si>
    <t>Výs./Ergeb.</t>
  </si>
  <si>
    <t>PRIPRAVA NA KOPIU</t>
  </si>
  <si>
    <t>95</t>
  </si>
  <si>
    <t>INTERNATIONALES ZUCHTCHAMPIONAT FÜR SHAGYA - ARABER, LIPIZZANER</t>
  </si>
  <si>
    <t xml:space="preserve">        HUZULENPFERDE UND VOLLBLUTARABER</t>
  </si>
  <si>
    <t xml:space="preserve">                                          Topoľčianky 2. - 3. SEPTEMBER 2021</t>
  </si>
  <si>
    <t xml:space="preserve">                                                RICHTSLISTE</t>
  </si>
  <si>
    <t xml:space="preserve">1. Klasse </t>
  </si>
  <si>
    <t>Rozhodcovia</t>
  </si>
  <si>
    <t xml:space="preserve"> Jährlingstuten</t>
  </si>
  <si>
    <t>97</t>
  </si>
  <si>
    <t>Mihók Sándor</t>
  </si>
  <si>
    <t>Gibala Marek</t>
  </si>
  <si>
    <t xml:space="preserve">2. Klasse </t>
  </si>
  <si>
    <t>1- Jährige Hengste</t>
  </si>
  <si>
    <t xml:space="preserve"> </t>
  </si>
  <si>
    <t>Jelínek Jaroslav</t>
  </si>
  <si>
    <t>100</t>
  </si>
  <si>
    <t>2- Jährige Stuten</t>
  </si>
  <si>
    <t>101</t>
  </si>
  <si>
    <t>102</t>
  </si>
  <si>
    <t>103</t>
  </si>
  <si>
    <t>3- Jährige Stuten</t>
  </si>
  <si>
    <t>Lechkun Mihail</t>
  </si>
  <si>
    <t>106</t>
  </si>
  <si>
    <t>3- Jährige Hengsten</t>
  </si>
  <si>
    <t>109</t>
  </si>
  <si>
    <t>4-6 Jährige Stuten</t>
  </si>
  <si>
    <t>(geboren 2015-2017) Huzulenpferde</t>
  </si>
  <si>
    <t>116</t>
  </si>
  <si>
    <t>4-6 Jährige Hengsten</t>
  </si>
  <si>
    <t>120</t>
  </si>
  <si>
    <t>121</t>
  </si>
  <si>
    <t>7-10 Jährige Stuten</t>
  </si>
  <si>
    <t>(geboren 2011-2014) Huzulenpferde</t>
  </si>
  <si>
    <t>125</t>
  </si>
  <si>
    <t>7-10 Jährige Hengsten</t>
  </si>
  <si>
    <t>128</t>
  </si>
  <si>
    <t>129</t>
  </si>
  <si>
    <t>130</t>
  </si>
  <si>
    <t>Szákal Kristína</t>
  </si>
  <si>
    <t xml:space="preserve">11. Klasse </t>
  </si>
  <si>
    <t>11 Jährige und ältere Stuten</t>
  </si>
  <si>
    <t>(geboren 2010und ältere) Huzulenpferde</t>
  </si>
  <si>
    <t>136</t>
  </si>
  <si>
    <t>138</t>
  </si>
  <si>
    <t>11 Jährige und ältere Hengsten</t>
  </si>
  <si>
    <t>(geboren 2010 und ältere) Huzulenpferde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</si>
</sst>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2" fontId="0" fillId="0" borderId="5" xfId="0" applyNumberFormat="1" applyBorder="1"/>
    <xf numFmtId="0" fontId="12" fillId="2" borderId="3" xfId="0" applyFont="1" applyFill="1" applyBorder="1" applyAlignment="1">
      <alignment horizontal="justify" vertical="center" wrapText="1"/>
    </xf>
    <xf numFmtId="2" fontId="12" fillId="0" borderId="5" xfId="0" applyNumberFormat="1" applyFont="1" applyBorder="1" applyAlignment="1">
      <alignment horizontal="justify" vertical="center" wrapText="1"/>
    </xf>
    <xf numFmtId="2" fontId="12" fillId="0" borderId="2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3" borderId="0" xfId="0" applyFont="1" applyFill="1" applyAlignment="1">
      <alignment horizontal="justify" vertical="center"/>
    </xf>
    <xf numFmtId="0" fontId="1" fillId="0" borderId="0" xfId="0" applyFont="1" applyAlignment="1"/>
    <xf numFmtId="0" fontId="1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Border="1" applyAlignment="1">
      <alignment vertical="center"/>
    </xf>
    <xf numFmtId="0" fontId="16" fillId="0" borderId="0" xfId="0" applyFont="1"/>
    <xf numFmtId="0" fontId="18" fillId="0" borderId="4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center" wrapText="1"/>
    </xf>
    <xf numFmtId="2" fontId="16" fillId="0" borderId="5" xfId="0" applyNumberFormat="1" applyFont="1" applyBorder="1"/>
    <xf numFmtId="0" fontId="17" fillId="0" borderId="0" xfId="0" applyFont="1" applyAlignment="1">
      <alignment vertical="center"/>
    </xf>
    <xf numFmtId="0" fontId="18" fillId="2" borderId="3" xfId="0" applyFont="1" applyFill="1" applyBorder="1" applyAlignment="1">
      <alignment horizontal="justify" vertical="center" wrapText="1"/>
    </xf>
    <xf numFmtId="2" fontId="18" fillId="0" borderId="5" xfId="0" applyNumberFormat="1" applyFont="1" applyBorder="1" applyAlignment="1">
      <alignment horizontal="justify" vertical="center" wrapText="1"/>
    </xf>
    <xf numFmtId="2" fontId="18" fillId="0" borderId="2" xfId="0" applyNumberFormat="1" applyFont="1" applyBorder="1" applyAlignment="1">
      <alignment horizontal="justify" vertical="center" wrapText="1"/>
    </xf>
    <xf numFmtId="0" fontId="21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2" fillId="0" borderId="6" xfId="0" applyFont="1" applyBorder="1" applyAlignment="1">
      <alignment horizontal="center"/>
    </xf>
    <xf numFmtId="49" fontId="22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6" xfId="0" applyFont="1" applyBorder="1" applyAlignment="1">
      <alignment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7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Border="1"/>
    <xf numFmtId="0" fontId="22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28" fillId="0" borderId="0" xfId="0" applyFont="1"/>
    <xf numFmtId="0" fontId="29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49" fontId="30" fillId="0" borderId="6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49" fontId="31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/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2" fontId="28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2" fontId="0" fillId="0" borderId="6" xfId="0" applyNumberForma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28" fillId="0" borderId="0" xfId="0" applyFont="1" applyFill="1" applyBorder="1"/>
    <xf numFmtId="0" fontId="18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2" fontId="28" fillId="0" borderId="0" xfId="0" applyNumberFormat="1" applyFont="1" applyFill="1" applyBorder="1"/>
    <xf numFmtId="2" fontId="18" fillId="0" borderId="0" xfId="0" applyNumberFormat="1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justify" vertical="center" wrapText="1"/>
    </xf>
    <xf numFmtId="0" fontId="36" fillId="0" borderId="0" xfId="0" applyFont="1" applyFill="1" applyBorder="1" applyAlignment="1">
      <alignment vertical="center" wrapText="1"/>
    </xf>
    <xf numFmtId="2" fontId="0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1C7A12C-924A-4A9F-BDEB-2B51C390D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EA46FF7-B030-4CB9-ACEF-8C35557E9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CF4FCB98-9850-4718-80AA-0F0B2FB1B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23BAB7D9-4F97-4A40-B366-AD810905E4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30EDC65D-D4B9-4296-AD94-46EBD8D70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EAB61DAC-5D5F-43FA-BDD2-823B2E0ED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172BEE8E-49EA-4EA2-8621-6642F4071B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C712D14C-27AF-4B66-9430-5F2AC1E75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A3B058E6-8A11-46FE-B558-4F8301373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52B3702E-2E0A-45CC-88A0-5DFE73F741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76B9EE19-7683-48DB-B868-51C777A19B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BABED171-7E99-4595-ABBA-C9D3DC73D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DAAB18AD-AC73-482A-859B-0BD4E28E9F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2B7DFF97-FA6D-4354-B3CE-D6B9A67EE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2FEB203E-DCE9-43C6-9094-46436129B0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18652C0F-9FB1-4CC6-87E7-DBF29CD11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6350C679-F07A-4084-A49A-77C562C77A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1D4375AF-FEE8-4ADC-81CC-50BC1958B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910C9975-730A-44E2-9109-8843E97847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2D059DA5-AD4B-40C6-AC97-B5AB16FE3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FFD045D9-4D0F-4BE5-AD79-CCAF90D8A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114300</xdr:rowOff>
        </xdr:from>
        <xdr:to>
          <xdr:col>11</xdr:col>
          <xdr:colOff>47625</xdr:colOff>
          <xdr:row>3</xdr:row>
          <xdr:rowOff>180975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C601E0BF-7A3B-468A-AC3E-83262AD6B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6" Type="http://schemas.openxmlformats.org/officeDocument/2006/relationships/oleObject" Target="../embeddings/oleObject20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oleObject2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8"/>
  <sheetViews>
    <sheetView tabSelected="1" workbookViewId="0">
      <selection activeCell="B1" sqref="B1"/>
    </sheetView>
  </sheetViews>
  <sheetFormatPr defaultRowHeight="15" x14ac:dyDescent="0.25"/>
  <cols>
    <col min="1" max="1" width="35.7109375" bestFit="1" customWidth="1"/>
    <col min="2" max="2" width="16.42578125" bestFit="1" customWidth="1"/>
    <col min="5" max="5" width="17.28515625" bestFit="1" customWidth="1"/>
  </cols>
  <sheetData>
    <row r="1" spans="1:9" ht="15" customHeight="1" x14ac:dyDescent="0.25">
      <c r="A1" s="24" t="s">
        <v>0</v>
      </c>
    </row>
    <row r="2" spans="1:9" ht="15" customHeight="1" x14ac:dyDescent="0.25">
      <c r="A2" s="2" t="s">
        <v>1</v>
      </c>
    </row>
    <row r="3" spans="1:9" ht="15" customHeight="1" x14ac:dyDescent="0.25">
      <c r="A3" s="3"/>
    </row>
    <row r="4" spans="1:9" ht="15" customHeight="1" x14ac:dyDescent="0.25">
      <c r="A4" s="3"/>
    </row>
    <row r="5" spans="1:9" ht="15" customHeight="1" x14ac:dyDescent="0.25">
      <c r="A5" s="121"/>
      <c r="B5" s="121"/>
      <c r="C5" s="4"/>
      <c r="D5" s="4"/>
    </row>
    <row r="6" spans="1:9" ht="15" customHeight="1" thickBot="1" x14ac:dyDescent="0.3">
      <c r="A6" s="122">
        <v>95</v>
      </c>
      <c r="B6" s="122"/>
      <c r="C6" s="121"/>
      <c r="D6" s="121"/>
    </row>
    <row r="7" spans="1:9" ht="15" customHeight="1" thickBot="1" x14ac:dyDescent="0.3">
      <c r="A7" s="123" t="s">
        <v>2</v>
      </c>
      <c r="B7" s="123"/>
      <c r="C7" s="121"/>
      <c r="D7" s="121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3</v>
      </c>
      <c r="B8" s="124"/>
      <c r="C8" s="4"/>
      <c r="D8" s="4"/>
      <c r="E8" s="16" t="s">
        <v>420</v>
      </c>
      <c r="F8" s="13">
        <v>1</v>
      </c>
      <c r="G8" s="13">
        <v>1</v>
      </c>
      <c r="H8" s="13">
        <v>1</v>
      </c>
      <c r="I8" s="17">
        <f>AVERAGE(F8:H8)</f>
        <v>1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2</v>
      </c>
      <c r="G9" s="13">
        <v>2</v>
      </c>
      <c r="H9" s="13">
        <v>2</v>
      </c>
      <c r="I9" s="17">
        <f>AVERAGE(F9:H9)</f>
        <v>2</v>
      </c>
    </row>
    <row r="10" spans="1:9" ht="15" customHeight="1" thickBot="1" x14ac:dyDescent="0.3">
      <c r="A10" s="123" t="s">
        <v>5</v>
      </c>
      <c r="B10" s="123"/>
      <c r="C10" s="4"/>
      <c r="D10" s="4"/>
      <c r="E10" s="16" t="s">
        <v>422</v>
      </c>
      <c r="F10" s="13">
        <v>3</v>
      </c>
      <c r="G10" s="13">
        <v>3</v>
      </c>
      <c r="H10" s="13">
        <v>3</v>
      </c>
      <c r="I10" s="17">
        <f t="shared" ref="I10:I14" si="0">AVERAGE(F10:H10)</f>
        <v>3</v>
      </c>
    </row>
    <row r="11" spans="1:9" ht="15" customHeight="1" thickBot="1" x14ac:dyDescent="0.3">
      <c r="A11" s="123" t="s">
        <v>6</v>
      </c>
      <c r="B11" s="123"/>
      <c r="C11" s="5" t="s">
        <v>7</v>
      </c>
      <c r="D11" s="4"/>
      <c r="E11" s="16" t="s">
        <v>423</v>
      </c>
      <c r="F11" s="13">
        <v>3</v>
      </c>
      <c r="G11" s="13">
        <v>3</v>
      </c>
      <c r="H11" s="13">
        <v>3</v>
      </c>
      <c r="I11" s="17">
        <f t="shared" si="0"/>
        <v>3</v>
      </c>
    </row>
    <row r="12" spans="1:9" ht="15" customHeight="1" thickBot="1" x14ac:dyDescent="0.3">
      <c r="A12" s="124" t="s">
        <v>8</v>
      </c>
      <c r="B12" s="124"/>
      <c r="C12" s="4"/>
      <c r="D12" s="4"/>
      <c r="E12" s="16" t="s">
        <v>424</v>
      </c>
      <c r="F12" s="13">
        <v>5</v>
      </c>
      <c r="G12" s="13">
        <v>5</v>
      </c>
      <c r="H12" s="13">
        <v>5</v>
      </c>
      <c r="I12" s="17">
        <f t="shared" si="0"/>
        <v>5</v>
      </c>
    </row>
    <row r="13" spans="1:9" ht="15" customHeight="1" thickBot="1" x14ac:dyDescent="0.3">
      <c r="A13" s="123" t="s">
        <v>5</v>
      </c>
      <c r="B13" s="123"/>
      <c r="C13" s="4"/>
      <c r="D13" s="4"/>
      <c r="E13" s="16" t="s">
        <v>425</v>
      </c>
      <c r="F13" s="13">
        <v>6</v>
      </c>
      <c r="G13" s="13">
        <v>6</v>
      </c>
      <c r="H13" s="13">
        <v>6</v>
      </c>
      <c r="I13" s="17">
        <f t="shared" si="0"/>
        <v>6</v>
      </c>
    </row>
    <row r="14" spans="1:9" ht="15" customHeight="1" thickBot="1" x14ac:dyDescent="0.3">
      <c r="A14" s="123" t="s">
        <v>6</v>
      </c>
      <c r="B14" s="123"/>
      <c r="C14" s="5" t="s">
        <v>7</v>
      </c>
      <c r="D14" s="4"/>
      <c r="E14" s="16" t="s">
        <v>426</v>
      </c>
      <c r="F14" s="13">
        <v>7</v>
      </c>
      <c r="G14" s="13">
        <v>7</v>
      </c>
      <c r="H14" s="13">
        <v>7</v>
      </c>
      <c r="I14" s="17">
        <f t="shared" si="0"/>
        <v>7</v>
      </c>
    </row>
    <row r="15" spans="1:9" ht="15" customHeight="1" thickBot="1" x14ac:dyDescent="0.3">
      <c r="A15" s="4"/>
      <c r="B15" s="4"/>
      <c r="C15" s="4"/>
      <c r="D15" s="4"/>
      <c r="E15" s="18" t="s">
        <v>427</v>
      </c>
      <c r="F15" s="19">
        <f>AVERAGE(F8:F14)</f>
        <v>3.8571428571428572</v>
      </c>
      <c r="G15" s="19">
        <f>AVERAGE(G8:G14)</f>
        <v>3.8571428571428572</v>
      </c>
      <c r="H15" s="20">
        <f>AVERAGE(H8:H14)</f>
        <v>3.8571428571428572</v>
      </c>
      <c r="I15" s="17">
        <f>AVERAGE(I8:I14)</f>
        <v>3.8571428571428572</v>
      </c>
    </row>
    <row r="16" spans="1:9" ht="15" customHeight="1" thickBot="1" x14ac:dyDescent="0.3">
      <c r="A16" s="125" t="s">
        <v>9</v>
      </c>
      <c r="B16" s="6" t="s">
        <v>10</v>
      </c>
      <c r="C16" s="4"/>
      <c r="D16" s="4"/>
    </row>
    <row r="17" spans="1:9" ht="15" customHeight="1" thickBot="1" x14ac:dyDescent="0.3">
      <c r="A17" s="126"/>
      <c r="B17" s="7" t="s">
        <v>11</v>
      </c>
      <c r="C17" s="4"/>
      <c r="D17" s="4"/>
    </row>
    <row r="18" spans="1:9" ht="15" customHeight="1" thickBot="1" x14ac:dyDescent="0.3">
      <c r="A18" s="125" t="s">
        <v>12</v>
      </c>
      <c r="B18" s="7" t="s">
        <v>13</v>
      </c>
      <c r="C18" s="4"/>
      <c r="D18" s="4"/>
    </row>
    <row r="19" spans="1:9" ht="15" customHeight="1" thickBot="1" x14ac:dyDescent="0.3">
      <c r="A19" s="126"/>
      <c r="B19" s="7" t="s">
        <v>14</v>
      </c>
      <c r="C19" s="4"/>
      <c r="D19" s="4"/>
    </row>
    <row r="20" spans="1:9" ht="15" customHeight="1" x14ac:dyDescent="0.25">
      <c r="A20" s="3"/>
    </row>
    <row r="21" spans="1:9" ht="15" customHeight="1" x14ac:dyDescent="0.25">
      <c r="A21" s="3"/>
    </row>
    <row r="22" spans="1:9" ht="15" customHeight="1" x14ac:dyDescent="0.25">
      <c r="A22" s="3"/>
    </row>
    <row r="23" spans="1:9" ht="15" customHeight="1" thickBot="1" x14ac:dyDescent="0.3">
      <c r="A23" s="122">
        <v>96</v>
      </c>
      <c r="B23" s="122"/>
      <c r="C23" s="121"/>
      <c r="D23" s="121"/>
    </row>
    <row r="24" spans="1:9" ht="15" customHeight="1" thickBot="1" x14ac:dyDescent="0.3">
      <c r="A24" s="123" t="s">
        <v>15</v>
      </c>
      <c r="B24" s="123"/>
      <c r="C24" s="121"/>
      <c r="D24" s="121"/>
      <c r="E24" s="13"/>
      <c r="F24" s="14" t="s">
        <v>416</v>
      </c>
      <c r="G24" s="14" t="s">
        <v>417</v>
      </c>
      <c r="H24" s="14" t="s">
        <v>418</v>
      </c>
      <c r="I24" s="15" t="s">
        <v>419</v>
      </c>
    </row>
    <row r="25" spans="1:9" ht="15" customHeight="1" thickBot="1" x14ac:dyDescent="0.3">
      <c r="A25" s="124" t="s">
        <v>16</v>
      </c>
      <c r="B25" s="124"/>
      <c r="C25" s="4"/>
      <c r="D25" s="4"/>
      <c r="E25" s="16" t="s">
        <v>420</v>
      </c>
      <c r="F25" s="13">
        <v>1</v>
      </c>
      <c r="G25" s="13">
        <v>1</v>
      </c>
      <c r="H25" s="13">
        <v>1</v>
      </c>
      <c r="I25" s="17">
        <f>AVERAGE(F25:H25)</f>
        <v>1</v>
      </c>
    </row>
    <row r="26" spans="1:9" ht="15" customHeight="1" thickBot="1" x14ac:dyDescent="0.3">
      <c r="A26" s="124" t="s">
        <v>4</v>
      </c>
      <c r="B26" s="124"/>
      <c r="C26" s="4"/>
      <c r="D26" s="4"/>
      <c r="E26" s="16" t="s">
        <v>421</v>
      </c>
      <c r="F26" s="13">
        <v>2</v>
      </c>
      <c r="G26" s="13">
        <v>2</v>
      </c>
      <c r="H26" s="13">
        <v>2</v>
      </c>
      <c r="I26" s="17">
        <f>AVERAGE(F26:H26)</f>
        <v>2</v>
      </c>
    </row>
    <row r="27" spans="1:9" ht="15" customHeight="1" thickBot="1" x14ac:dyDescent="0.3">
      <c r="A27" s="123" t="s">
        <v>17</v>
      </c>
      <c r="B27" s="123"/>
      <c r="C27" s="4"/>
      <c r="D27" s="4"/>
      <c r="E27" s="16" t="s">
        <v>422</v>
      </c>
      <c r="F27" s="13">
        <v>3</v>
      </c>
      <c r="G27" s="13">
        <v>3</v>
      </c>
      <c r="H27" s="13">
        <v>3</v>
      </c>
      <c r="I27" s="17">
        <f t="shared" ref="I27:I31" si="1">AVERAGE(F27:H27)</f>
        <v>3</v>
      </c>
    </row>
    <row r="28" spans="1:9" ht="15" customHeight="1" thickBot="1" x14ac:dyDescent="0.3">
      <c r="A28" s="123" t="s">
        <v>18</v>
      </c>
      <c r="B28" s="123"/>
      <c r="C28" s="5" t="s">
        <v>19</v>
      </c>
      <c r="D28" s="4"/>
      <c r="E28" s="16" t="s">
        <v>423</v>
      </c>
      <c r="F28" s="13">
        <v>3</v>
      </c>
      <c r="G28" s="13">
        <v>3</v>
      </c>
      <c r="H28" s="13">
        <v>3</v>
      </c>
      <c r="I28" s="17">
        <f t="shared" si="1"/>
        <v>3</v>
      </c>
    </row>
    <row r="29" spans="1:9" ht="15" customHeight="1" thickBot="1" x14ac:dyDescent="0.3">
      <c r="A29" s="124" t="s">
        <v>8</v>
      </c>
      <c r="B29" s="124"/>
      <c r="C29" s="4"/>
      <c r="D29" s="4"/>
      <c r="E29" s="16" t="s">
        <v>424</v>
      </c>
      <c r="F29" s="13">
        <v>5</v>
      </c>
      <c r="G29" s="13">
        <v>5</v>
      </c>
      <c r="H29" s="13">
        <v>5</v>
      </c>
      <c r="I29" s="17">
        <f t="shared" si="1"/>
        <v>5</v>
      </c>
    </row>
    <row r="30" spans="1:9" ht="15" customHeight="1" thickBot="1" x14ac:dyDescent="0.3">
      <c r="A30" s="123" t="s">
        <v>17</v>
      </c>
      <c r="B30" s="123"/>
      <c r="C30" s="4"/>
      <c r="D30" s="4"/>
      <c r="E30" s="16" t="s">
        <v>425</v>
      </c>
      <c r="F30" s="13">
        <v>6</v>
      </c>
      <c r="G30" s="13">
        <v>6</v>
      </c>
      <c r="H30" s="13">
        <v>6</v>
      </c>
      <c r="I30" s="17">
        <f t="shared" si="1"/>
        <v>6</v>
      </c>
    </row>
    <row r="31" spans="1:9" ht="15" customHeight="1" thickBot="1" x14ac:dyDescent="0.3">
      <c r="A31" s="123" t="s">
        <v>18</v>
      </c>
      <c r="B31" s="123"/>
      <c r="C31" s="5" t="s">
        <v>19</v>
      </c>
      <c r="D31" s="4"/>
      <c r="E31" s="16" t="s">
        <v>426</v>
      </c>
      <c r="F31" s="13">
        <v>7</v>
      </c>
      <c r="G31" s="13">
        <v>7</v>
      </c>
      <c r="H31" s="13">
        <v>7</v>
      </c>
      <c r="I31" s="17">
        <f t="shared" si="1"/>
        <v>7</v>
      </c>
    </row>
    <row r="32" spans="1:9" ht="15" customHeight="1" thickBot="1" x14ac:dyDescent="0.3">
      <c r="A32" s="4"/>
      <c r="B32" s="4"/>
      <c r="C32" s="4"/>
      <c r="D32" s="4"/>
      <c r="E32" s="18" t="s">
        <v>427</v>
      </c>
      <c r="F32" s="19">
        <f>AVERAGE(F25:F31)</f>
        <v>3.8571428571428572</v>
      </c>
      <c r="G32" s="19">
        <f>AVERAGE(G25:G31)</f>
        <v>3.8571428571428572</v>
      </c>
      <c r="H32" s="20">
        <f>AVERAGE(H25:H31)</f>
        <v>3.8571428571428572</v>
      </c>
      <c r="I32" s="17">
        <f>AVERAGE(I25:I31)</f>
        <v>3.8571428571428572</v>
      </c>
    </row>
    <row r="33" spans="1:9" ht="15" customHeight="1" thickBot="1" x14ac:dyDescent="0.3">
      <c r="A33" s="125" t="s">
        <v>20</v>
      </c>
      <c r="B33" s="22" t="s">
        <v>21</v>
      </c>
      <c r="C33" s="4"/>
      <c r="D33" s="4"/>
    </row>
    <row r="34" spans="1:9" ht="15" customHeight="1" thickBot="1" x14ac:dyDescent="0.3">
      <c r="A34" s="126"/>
      <c r="B34" s="23" t="s">
        <v>22</v>
      </c>
      <c r="C34" s="4"/>
      <c r="D34" s="4"/>
    </row>
    <row r="35" spans="1:9" ht="15" customHeight="1" thickBot="1" x14ac:dyDescent="0.3">
      <c r="A35" s="125" t="s">
        <v>23</v>
      </c>
      <c r="B35" s="23" t="s">
        <v>24</v>
      </c>
      <c r="C35" s="4"/>
      <c r="D35" s="4"/>
    </row>
    <row r="36" spans="1:9" ht="15" customHeight="1" thickBot="1" x14ac:dyDescent="0.3">
      <c r="A36" s="126"/>
      <c r="B36" s="23" t="s">
        <v>25</v>
      </c>
      <c r="C36" s="4"/>
      <c r="D36" s="4"/>
    </row>
    <row r="37" spans="1:9" ht="15" customHeight="1" x14ac:dyDescent="0.25">
      <c r="A37" s="3"/>
    </row>
    <row r="38" spans="1:9" ht="15" customHeight="1" x14ac:dyDescent="0.25">
      <c r="A38" s="3"/>
    </row>
    <row r="39" spans="1:9" ht="15" customHeight="1" x14ac:dyDescent="0.25">
      <c r="A39" s="3"/>
    </row>
    <row r="40" spans="1:9" ht="15" customHeight="1" x14ac:dyDescent="0.25">
      <c r="A40" s="24" t="s">
        <v>26</v>
      </c>
    </row>
    <row r="41" spans="1:9" ht="15" customHeight="1" x14ac:dyDescent="0.25">
      <c r="A41" s="2" t="s">
        <v>27</v>
      </c>
    </row>
    <row r="42" spans="1:9" ht="15" customHeight="1" x14ac:dyDescent="0.25">
      <c r="A42" s="3"/>
    </row>
    <row r="43" spans="1:9" ht="15" customHeight="1" x14ac:dyDescent="0.25">
      <c r="A43" s="3"/>
    </row>
    <row r="44" spans="1:9" ht="15" customHeight="1" thickBot="1" x14ac:dyDescent="0.3">
      <c r="A44" s="123">
        <v>97</v>
      </c>
      <c r="B44" s="123"/>
      <c r="C44" s="4"/>
      <c r="D44" s="4"/>
    </row>
    <row r="45" spans="1:9" ht="15" customHeight="1" thickBot="1" x14ac:dyDescent="0.3">
      <c r="A45" s="123" t="s">
        <v>28</v>
      </c>
      <c r="B45" s="123"/>
      <c r="C45" s="4"/>
      <c r="D45" s="4"/>
      <c r="E45" s="13"/>
      <c r="F45" s="14" t="s">
        <v>416</v>
      </c>
      <c r="G45" s="14" t="s">
        <v>417</v>
      </c>
      <c r="H45" s="14" t="s">
        <v>418</v>
      </c>
      <c r="I45" s="15" t="s">
        <v>419</v>
      </c>
    </row>
    <row r="46" spans="1:9" ht="15" customHeight="1" thickBot="1" x14ac:dyDescent="0.3">
      <c r="A46" s="124" t="s">
        <v>29</v>
      </c>
      <c r="B46" s="124"/>
      <c r="C46" s="4"/>
      <c r="D46" s="4"/>
      <c r="E46" s="16" t="s">
        <v>420</v>
      </c>
      <c r="F46" s="13">
        <v>1</v>
      </c>
      <c r="G46" s="13">
        <v>1</v>
      </c>
      <c r="H46" s="13">
        <v>1</v>
      </c>
      <c r="I46" s="17">
        <f>AVERAGE(F46:H46)</f>
        <v>1</v>
      </c>
    </row>
    <row r="47" spans="1:9" ht="15" customHeight="1" thickBot="1" x14ac:dyDescent="0.3">
      <c r="A47" s="124" t="s">
        <v>4</v>
      </c>
      <c r="B47" s="124"/>
      <c r="C47" s="4"/>
      <c r="D47" s="4"/>
      <c r="E47" s="16" t="s">
        <v>421</v>
      </c>
      <c r="F47" s="13">
        <v>2</v>
      </c>
      <c r="G47" s="13">
        <v>2</v>
      </c>
      <c r="H47" s="13">
        <v>2</v>
      </c>
      <c r="I47" s="17">
        <f>AVERAGE(F47:H47)</f>
        <v>2</v>
      </c>
    </row>
    <row r="48" spans="1:9" ht="15" customHeight="1" thickBot="1" x14ac:dyDescent="0.3">
      <c r="A48" s="123" t="s">
        <v>30</v>
      </c>
      <c r="B48" s="123"/>
      <c r="C48" s="4"/>
      <c r="D48" s="4"/>
      <c r="E48" s="16" t="s">
        <v>422</v>
      </c>
      <c r="F48" s="13">
        <v>3</v>
      </c>
      <c r="G48" s="13">
        <v>3</v>
      </c>
      <c r="H48" s="13">
        <v>3</v>
      </c>
      <c r="I48" s="17">
        <f t="shared" ref="I48:I52" si="2">AVERAGE(F48:H48)</f>
        <v>3</v>
      </c>
    </row>
    <row r="49" spans="1:9" ht="15" customHeight="1" thickBot="1" x14ac:dyDescent="0.3">
      <c r="A49" s="123" t="s">
        <v>31</v>
      </c>
      <c r="B49" s="123"/>
      <c r="C49" s="5" t="s">
        <v>7</v>
      </c>
      <c r="D49" s="4"/>
      <c r="E49" s="16" t="s">
        <v>423</v>
      </c>
      <c r="F49" s="13">
        <v>3</v>
      </c>
      <c r="G49" s="13">
        <v>3</v>
      </c>
      <c r="H49" s="13">
        <v>3</v>
      </c>
      <c r="I49" s="17">
        <f t="shared" si="2"/>
        <v>3</v>
      </c>
    </row>
    <row r="50" spans="1:9" ht="15" customHeight="1" thickBot="1" x14ac:dyDescent="0.3">
      <c r="A50" s="124" t="s">
        <v>8</v>
      </c>
      <c r="B50" s="124"/>
      <c r="C50" s="4"/>
      <c r="D50" s="4"/>
      <c r="E50" s="16" t="s">
        <v>424</v>
      </c>
      <c r="F50" s="13">
        <v>5</v>
      </c>
      <c r="G50" s="13">
        <v>5</v>
      </c>
      <c r="H50" s="13">
        <v>5</v>
      </c>
      <c r="I50" s="17">
        <f t="shared" si="2"/>
        <v>5</v>
      </c>
    </row>
    <row r="51" spans="1:9" ht="15" customHeight="1" thickBot="1" x14ac:dyDescent="0.3">
      <c r="A51" s="123" t="s">
        <v>30</v>
      </c>
      <c r="B51" s="123"/>
      <c r="C51" s="4"/>
      <c r="D51" s="4"/>
      <c r="E51" s="16" t="s">
        <v>425</v>
      </c>
      <c r="F51" s="13">
        <v>6</v>
      </c>
      <c r="G51" s="13">
        <v>6</v>
      </c>
      <c r="H51" s="13">
        <v>6</v>
      </c>
      <c r="I51" s="17">
        <f t="shared" si="2"/>
        <v>6</v>
      </c>
    </row>
    <row r="52" spans="1:9" ht="15" customHeight="1" thickBot="1" x14ac:dyDescent="0.3">
      <c r="A52" s="123" t="s">
        <v>31</v>
      </c>
      <c r="B52" s="123"/>
      <c r="C52" s="5" t="s">
        <v>7</v>
      </c>
      <c r="D52" s="4"/>
      <c r="E52" s="16" t="s">
        <v>426</v>
      </c>
      <c r="F52" s="13">
        <v>7</v>
      </c>
      <c r="G52" s="13">
        <v>7</v>
      </c>
      <c r="H52" s="13">
        <v>7</v>
      </c>
      <c r="I52" s="17">
        <f t="shared" si="2"/>
        <v>7</v>
      </c>
    </row>
    <row r="53" spans="1:9" ht="15" customHeight="1" thickBot="1" x14ac:dyDescent="0.3">
      <c r="A53" s="4"/>
      <c r="B53" s="4"/>
      <c r="C53" s="4"/>
      <c r="D53" s="4"/>
      <c r="E53" s="18" t="s">
        <v>427</v>
      </c>
      <c r="F53" s="19">
        <f>AVERAGE(F46:F52)</f>
        <v>3.8571428571428572</v>
      </c>
      <c r="G53" s="19">
        <f>AVERAGE(G46:G52)</f>
        <v>3.8571428571428572</v>
      </c>
      <c r="H53" s="20">
        <f>AVERAGE(H46:H52)</f>
        <v>3.8571428571428572</v>
      </c>
      <c r="I53" s="17">
        <f>AVERAGE(I46:I52)</f>
        <v>3.8571428571428572</v>
      </c>
    </row>
    <row r="54" spans="1:9" ht="15" customHeight="1" thickBot="1" x14ac:dyDescent="0.3">
      <c r="A54" s="125" t="s">
        <v>32</v>
      </c>
      <c r="B54" s="6" t="s">
        <v>33</v>
      </c>
      <c r="C54" s="4"/>
      <c r="D54" s="4"/>
    </row>
    <row r="55" spans="1:9" ht="15" customHeight="1" thickBot="1" x14ac:dyDescent="0.3">
      <c r="A55" s="126"/>
      <c r="B55" s="7" t="s">
        <v>34</v>
      </c>
      <c r="C55" s="4"/>
      <c r="D55" s="4"/>
    </row>
    <row r="56" spans="1:9" ht="15" customHeight="1" thickBot="1" x14ac:dyDescent="0.3">
      <c r="A56" s="125" t="s">
        <v>35</v>
      </c>
      <c r="B56" s="7" t="s">
        <v>36</v>
      </c>
      <c r="C56" s="4"/>
      <c r="D56" s="4"/>
    </row>
    <row r="57" spans="1:9" ht="15" customHeight="1" thickBot="1" x14ac:dyDescent="0.3">
      <c r="A57" s="126"/>
      <c r="B57" s="7" t="s">
        <v>37</v>
      </c>
      <c r="C57" s="4"/>
      <c r="D57" s="4"/>
    </row>
    <row r="58" spans="1:9" ht="15" customHeight="1" x14ac:dyDescent="0.25">
      <c r="A58" s="3"/>
    </row>
    <row r="59" spans="1:9" ht="15" customHeight="1" x14ac:dyDescent="0.25">
      <c r="A59" s="3"/>
    </row>
    <row r="60" spans="1:9" ht="15" customHeight="1" x14ac:dyDescent="0.25">
      <c r="A60" s="3"/>
    </row>
    <row r="61" spans="1:9" ht="15" customHeight="1" thickBot="1" x14ac:dyDescent="0.3">
      <c r="A61" s="123">
        <v>98</v>
      </c>
      <c r="B61" s="123"/>
      <c r="C61" s="121"/>
      <c r="D61" s="121"/>
    </row>
    <row r="62" spans="1:9" ht="15" customHeight="1" thickBot="1" x14ac:dyDescent="0.3">
      <c r="A62" s="123" t="s">
        <v>38</v>
      </c>
      <c r="B62" s="123"/>
      <c r="C62" s="121"/>
      <c r="D62" s="121"/>
      <c r="E62" s="13"/>
      <c r="F62" s="14" t="s">
        <v>416</v>
      </c>
      <c r="G62" s="14" t="s">
        <v>417</v>
      </c>
      <c r="H62" s="14" t="s">
        <v>418</v>
      </c>
      <c r="I62" s="15" t="s">
        <v>419</v>
      </c>
    </row>
    <row r="63" spans="1:9" ht="15" customHeight="1" thickBot="1" x14ac:dyDescent="0.3">
      <c r="A63" s="124" t="s">
        <v>39</v>
      </c>
      <c r="B63" s="124"/>
      <c r="C63" s="4"/>
      <c r="D63" s="4"/>
      <c r="E63" s="16" t="s">
        <v>420</v>
      </c>
      <c r="F63" s="13">
        <v>1</v>
      </c>
      <c r="G63" s="13">
        <v>1</v>
      </c>
      <c r="H63" s="13">
        <v>1</v>
      </c>
      <c r="I63" s="17">
        <f>AVERAGE(F63:H63)</f>
        <v>1</v>
      </c>
    </row>
    <row r="64" spans="1:9" ht="15" customHeight="1" thickBot="1" x14ac:dyDescent="0.3">
      <c r="A64" s="124" t="s">
        <v>4</v>
      </c>
      <c r="B64" s="124"/>
      <c r="C64" s="4"/>
      <c r="D64" s="4"/>
      <c r="E64" s="16" t="s">
        <v>421</v>
      </c>
      <c r="F64" s="13">
        <v>2</v>
      </c>
      <c r="G64" s="13">
        <v>2</v>
      </c>
      <c r="H64" s="13">
        <v>2</v>
      </c>
      <c r="I64" s="17">
        <f>AVERAGE(F64:H64)</f>
        <v>2</v>
      </c>
    </row>
    <row r="65" spans="1:9" ht="15" customHeight="1" thickBot="1" x14ac:dyDescent="0.3">
      <c r="A65" s="123" t="s">
        <v>17</v>
      </c>
      <c r="B65" s="123"/>
      <c r="C65" s="4"/>
      <c r="D65" s="4"/>
      <c r="E65" s="16" t="s">
        <v>422</v>
      </c>
      <c r="F65" s="13">
        <v>3</v>
      </c>
      <c r="G65" s="13">
        <v>3</v>
      </c>
      <c r="H65" s="13">
        <v>3</v>
      </c>
      <c r="I65" s="17">
        <f t="shared" ref="I65:I69" si="3">AVERAGE(F65:H65)</f>
        <v>3</v>
      </c>
    </row>
    <row r="66" spans="1:9" ht="15" customHeight="1" thickBot="1" x14ac:dyDescent="0.3">
      <c r="A66" s="123" t="s">
        <v>18</v>
      </c>
      <c r="B66" s="123"/>
      <c r="C66" s="5" t="s">
        <v>19</v>
      </c>
      <c r="D66" s="4"/>
      <c r="E66" s="16" t="s">
        <v>423</v>
      </c>
      <c r="F66" s="13">
        <v>3</v>
      </c>
      <c r="G66" s="13">
        <v>3</v>
      </c>
      <c r="H66" s="13">
        <v>3</v>
      </c>
      <c r="I66" s="17">
        <f t="shared" si="3"/>
        <v>3</v>
      </c>
    </row>
    <row r="67" spans="1:9" ht="15" customHeight="1" thickBot="1" x14ac:dyDescent="0.3">
      <c r="A67" s="124" t="s">
        <v>8</v>
      </c>
      <c r="B67" s="124"/>
      <c r="C67" s="4"/>
      <c r="D67" s="4"/>
      <c r="E67" s="16" t="s">
        <v>424</v>
      </c>
      <c r="F67" s="13">
        <v>5</v>
      </c>
      <c r="G67" s="13">
        <v>5</v>
      </c>
      <c r="H67" s="13">
        <v>5</v>
      </c>
      <c r="I67" s="17">
        <f t="shared" si="3"/>
        <v>5</v>
      </c>
    </row>
    <row r="68" spans="1:9" ht="15" customHeight="1" thickBot="1" x14ac:dyDescent="0.3">
      <c r="A68" s="123" t="s">
        <v>17</v>
      </c>
      <c r="B68" s="123"/>
      <c r="C68" s="4"/>
      <c r="D68" s="4"/>
      <c r="E68" s="16" t="s">
        <v>425</v>
      </c>
      <c r="F68" s="13">
        <v>6</v>
      </c>
      <c r="G68" s="13">
        <v>6</v>
      </c>
      <c r="H68" s="13">
        <v>6</v>
      </c>
      <c r="I68" s="17">
        <f t="shared" si="3"/>
        <v>6</v>
      </c>
    </row>
    <row r="69" spans="1:9" ht="15" customHeight="1" thickBot="1" x14ac:dyDescent="0.3">
      <c r="A69" s="123" t="s">
        <v>18</v>
      </c>
      <c r="B69" s="123"/>
      <c r="C69" s="5" t="s">
        <v>19</v>
      </c>
      <c r="D69" s="4"/>
      <c r="E69" s="16" t="s">
        <v>426</v>
      </c>
      <c r="F69" s="13">
        <v>7</v>
      </c>
      <c r="G69" s="13">
        <v>7</v>
      </c>
      <c r="H69" s="13">
        <v>7</v>
      </c>
      <c r="I69" s="17">
        <f t="shared" si="3"/>
        <v>7</v>
      </c>
    </row>
    <row r="70" spans="1:9" ht="15" customHeight="1" thickBot="1" x14ac:dyDescent="0.3">
      <c r="A70" s="4"/>
      <c r="B70" s="4"/>
      <c r="C70" s="4"/>
      <c r="D70" s="4"/>
      <c r="E70" s="18" t="s">
        <v>427</v>
      </c>
      <c r="F70" s="19">
        <f>AVERAGE(F63:F69)</f>
        <v>3.8571428571428572</v>
      </c>
      <c r="G70" s="19">
        <f>AVERAGE(G63:G69)</f>
        <v>3.8571428571428572</v>
      </c>
      <c r="H70" s="20">
        <f>AVERAGE(H63:H69)</f>
        <v>3.8571428571428572</v>
      </c>
      <c r="I70" s="17">
        <f>AVERAGE(I63:I69)</f>
        <v>3.8571428571428572</v>
      </c>
    </row>
    <row r="71" spans="1:9" ht="15" customHeight="1" thickBot="1" x14ac:dyDescent="0.3">
      <c r="A71" s="125" t="s">
        <v>40</v>
      </c>
      <c r="B71" s="6" t="s">
        <v>41</v>
      </c>
      <c r="C71" s="4"/>
      <c r="D71" s="4"/>
    </row>
    <row r="72" spans="1:9" ht="15" customHeight="1" thickBot="1" x14ac:dyDescent="0.3">
      <c r="A72" s="126"/>
      <c r="B72" s="7" t="s">
        <v>42</v>
      </c>
      <c r="C72" s="4"/>
      <c r="D72" s="4"/>
    </row>
    <row r="73" spans="1:9" ht="15" customHeight="1" thickBot="1" x14ac:dyDescent="0.3">
      <c r="A73" s="125" t="s">
        <v>43</v>
      </c>
      <c r="B73" s="7" t="s">
        <v>44</v>
      </c>
      <c r="C73" s="4"/>
      <c r="D73" s="4"/>
    </row>
    <row r="74" spans="1:9" ht="15" customHeight="1" thickBot="1" x14ac:dyDescent="0.3">
      <c r="A74" s="126"/>
      <c r="B74" s="7" t="s">
        <v>45</v>
      </c>
      <c r="C74" s="4"/>
      <c r="D74" s="4"/>
    </row>
    <row r="75" spans="1:9" ht="15" customHeight="1" x14ac:dyDescent="0.25">
      <c r="A75" s="3"/>
    </row>
    <row r="76" spans="1:9" ht="15" customHeight="1" x14ac:dyDescent="0.25">
      <c r="A76" s="3"/>
    </row>
    <row r="77" spans="1:9" ht="15" customHeight="1" x14ac:dyDescent="0.25">
      <c r="A77" s="3"/>
    </row>
    <row r="78" spans="1:9" ht="15" customHeight="1" thickBot="1" x14ac:dyDescent="0.3">
      <c r="A78" s="123">
        <v>99</v>
      </c>
      <c r="B78" s="123"/>
      <c r="C78" s="121"/>
      <c r="D78" s="121"/>
    </row>
    <row r="79" spans="1:9" ht="15" customHeight="1" thickBot="1" x14ac:dyDescent="0.3">
      <c r="A79" s="123" t="s">
        <v>46</v>
      </c>
      <c r="B79" s="123"/>
      <c r="C79" s="121"/>
      <c r="D79" s="121"/>
      <c r="E79" s="13"/>
      <c r="F79" s="14" t="s">
        <v>416</v>
      </c>
      <c r="G79" s="14" t="s">
        <v>417</v>
      </c>
      <c r="H79" s="14" t="s">
        <v>418</v>
      </c>
      <c r="I79" s="15" t="s">
        <v>419</v>
      </c>
    </row>
    <row r="80" spans="1:9" ht="15" customHeight="1" thickBot="1" x14ac:dyDescent="0.3">
      <c r="A80" s="124" t="s">
        <v>47</v>
      </c>
      <c r="B80" s="124"/>
      <c r="C80" s="4"/>
      <c r="D80" s="4"/>
      <c r="E80" s="16" t="s">
        <v>420</v>
      </c>
      <c r="F80" s="13">
        <v>1</v>
      </c>
      <c r="G80" s="13">
        <v>1</v>
      </c>
      <c r="H80" s="13">
        <v>1</v>
      </c>
      <c r="I80" s="17">
        <f>AVERAGE(F80:H80)</f>
        <v>1</v>
      </c>
    </row>
    <row r="81" spans="1:9" ht="15" customHeight="1" thickBot="1" x14ac:dyDescent="0.3">
      <c r="A81" s="124" t="s">
        <v>4</v>
      </c>
      <c r="B81" s="124"/>
      <c r="C81" s="4"/>
      <c r="D81" s="4"/>
      <c r="E81" s="16" t="s">
        <v>421</v>
      </c>
      <c r="F81" s="13">
        <v>2</v>
      </c>
      <c r="G81" s="13">
        <v>2</v>
      </c>
      <c r="H81" s="13">
        <v>2</v>
      </c>
      <c r="I81" s="17">
        <f>AVERAGE(F81:H81)</f>
        <v>2</v>
      </c>
    </row>
    <row r="82" spans="1:9" ht="15" customHeight="1" thickBot="1" x14ac:dyDescent="0.3">
      <c r="A82" s="123" t="s">
        <v>17</v>
      </c>
      <c r="B82" s="123"/>
      <c r="C82" s="4"/>
      <c r="D82" s="4"/>
      <c r="E82" s="16" t="s">
        <v>422</v>
      </c>
      <c r="F82" s="13">
        <v>3</v>
      </c>
      <c r="G82" s="13">
        <v>3</v>
      </c>
      <c r="H82" s="13">
        <v>3</v>
      </c>
      <c r="I82" s="17">
        <f t="shared" ref="I82:I86" si="4">AVERAGE(F82:H82)</f>
        <v>3</v>
      </c>
    </row>
    <row r="83" spans="1:9" ht="15" customHeight="1" thickBot="1" x14ac:dyDescent="0.3">
      <c r="A83" s="123" t="s">
        <v>18</v>
      </c>
      <c r="B83" s="123"/>
      <c r="C83" s="5" t="s">
        <v>19</v>
      </c>
      <c r="D83" s="4"/>
      <c r="E83" s="16" t="s">
        <v>423</v>
      </c>
      <c r="F83" s="13">
        <v>3</v>
      </c>
      <c r="G83" s="13">
        <v>3</v>
      </c>
      <c r="H83" s="13">
        <v>3</v>
      </c>
      <c r="I83" s="17">
        <f t="shared" si="4"/>
        <v>3</v>
      </c>
    </row>
    <row r="84" spans="1:9" ht="15" customHeight="1" thickBot="1" x14ac:dyDescent="0.3">
      <c r="A84" s="124" t="s">
        <v>8</v>
      </c>
      <c r="B84" s="124"/>
      <c r="C84" s="4"/>
      <c r="D84" s="4"/>
      <c r="E84" s="16" t="s">
        <v>424</v>
      </c>
      <c r="F84" s="13">
        <v>5</v>
      </c>
      <c r="G84" s="13">
        <v>5</v>
      </c>
      <c r="H84" s="13">
        <v>5</v>
      </c>
      <c r="I84" s="17">
        <f t="shared" si="4"/>
        <v>5</v>
      </c>
    </row>
    <row r="85" spans="1:9" ht="15" customHeight="1" thickBot="1" x14ac:dyDescent="0.3">
      <c r="A85" s="123" t="s">
        <v>17</v>
      </c>
      <c r="B85" s="123"/>
      <c r="C85" s="4"/>
      <c r="D85" s="4"/>
      <c r="E85" s="16" t="s">
        <v>425</v>
      </c>
      <c r="F85" s="13">
        <v>6</v>
      </c>
      <c r="G85" s="13">
        <v>6</v>
      </c>
      <c r="H85" s="13">
        <v>6</v>
      </c>
      <c r="I85" s="17">
        <f t="shared" si="4"/>
        <v>6</v>
      </c>
    </row>
    <row r="86" spans="1:9" ht="15" customHeight="1" thickBot="1" x14ac:dyDescent="0.3">
      <c r="A86" s="123" t="s">
        <v>18</v>
      </c>
      <c r="B86" s="123"/>
      <c r="C86" s="5" t="s">
        <v>19</v>
      </c>
      <c r="D86" s="4"/>
      <c r="E86" s="16" t="s">
        <v>426</v>
      </c>
      <c r="F86" s="13">
        <v>7</v>
      </c>
      <c r="G86" s="13">
        <v>7</v>
      </c>
      <c r="H86" s="13">
        <v>7</v>
      </c>
      <c r="I86" s="17">
        <f t="shared" si="4"/>
        <v>7</v>
      </c>
    </row>
    <row r="87" spans="1:9" ht="15" customHeight="1" thickBot="1" x14ac:dyDescent="0.3">
      <c r="A87" s="4"/>
      <c r="B87" s="4"/>
      <c r="C87" s="4"/>
      <c r="D87" s="4"/>
      <c r="E87" s="18" t="s">
        <v>427</v>
      </c>
      <c r="F87" s="19">
        <f>AVERAGE(F80:F86)</f>
        <v>3.8571428571428572</v>
      </c>
      <c r="G87" s="19">
        <f>AVERAGE(G80:G86)</f>
        <v>3.8571428571428572</v>
      </c>
      <c r="H87" s="20">
        <f>AVERAGE(H80:H86)</f>
        <v>3.8571428571428572</v>
      </c>
      <c r="I87" s="17">
        <f>AVERAGE(I80:I86)</f>
        <v>3.8571428571428572</v>
      </c>
    </row>
    <row r="88" spans="1:9" ht="15" customHeight="1" thickBot="1" x14ac:dyDescent="0.3">
      <c r="A88" s="125" t="s">
        <v>48</v>
      </c>
      <c r="B88" s="6" t="s">
        <v>49</v>
      </c>
      <c r="C88" s="4"/>
      <c r="D88" s="4"/>
    </row>
    <row r="89" spans="1:9" ht="15" customHeight="1" thickBot="1" x14ac:dyDescent="0.3">
      <c r="A89" s="126"/>
      <c r="B89" s="7" t="s">
        <v>50</v>
      </c>
      <c r="C89" s="4"/>
      <c r="D89" s="4"/>
    </row>
    <row r="90" spans="1:9" ht="15" customHeight="1" thickBot="1" x14ac:dyDescent="0.3">
      <c r="A90" s="125" t="s">
        <v>51</v>
      </c>
      <c r="B90" s="7" t="s">
        <v>52</v>
      </c>
      <c r="C90" s="4"/>
      <c r="D90" s="4"/>
    </row>
    <row r="91" spans="1:9" ht="15" customHeight="1" thickBot="1" x14ac:dyDescent="0.3">
      <c r="A91" s="126"/>
      <c r="B91" s="7" t="s">
        <v>53</v>
      </c>
      <c r="C91" s="4"/>
      <c r="D91" s="4"/>
    </row>
    <row r="92" spans="1:9" ht="15" customHeight="1" x14ac:dyDescent="0.25">
      <c r="A92" s="3"/>
    </row>
    <row r="93" spans="1:9" ht="15" customHeight="1" x14ac:dyDescent="0.25">
      <c r="A93" s="3"/>
    </row>
    <row r="94" spans="1:9" ht="15" customHeight="1" x14ac:dyDescent="0.25">
      <c r="A94" s="3"/>
    </row>
    <row r="95" spans="1:9" ht="15" customHeight="1" x14ac:dyDescent="0.25">
      <c r="A95" s="24" t="s">
        <v>54</v>
      </c>
    </row>
    <row r="96" spans="1:9" ht="15" customHeight="1" x14ac:dyDescent="0.25">
      <c r="A96" s="24" t="s">
        <v>55</v>
      </c>
    </row>
    <row r="97" spans="1:9" ht="15" customHeight="1" x14ac:dyDescent="0.25">
      <c r="A97" s="2" t="s">
        <v>56</v>
      </c>
    </row>
    <row r="98" spans="1:9" ht="15" customHeight="1" x14ac:dyDescent="0.25">
      <c r="A98" s="3"/>
    </row>
    <row r="99" spans="1:9" ht="15" customHeight="1" x14ac:dyDescent="0.25">
      <c r="A99" s="3"/>
    </row>
    <row r="100" spans="1:9" ht="15" customHeight="1" thickBot="1" x14ac:dyDescent="0.3">
      <c r="A100" s="123">
        <v>100</v>
      </c>
      <c r="B100" s="123"/>
      <c r="C100" s="121"/>
      <c r="D100" s="121"/>
    </row>
    <row r="101" spans="1:9" ht="15" customHeight="1" thickBot="1" x14ac:dyDescent="0.3">
      <c r="A101" s="123" t="s">
        <v>57</v>
      </c>
      <c r="B101" s="123"/>
      <c r="C101" s="121"/>
      <c r="D101" s="121"/>
      <c r="E101" s="13"/>
      <c r="F101" s="14" t="s">
        <v>416</v>
      </c>
      <c r="G101" s="14" t="s">
        <v>417</v>
      </c>
      <c r="H101" s="14" t="s">
        <v>418</v>
      </c>
      <c r="I101" s="15" t="s">
        <v>419</v>
      </c>
    </row>
    <row r="102" spans="1:9" ht="15" customHeight="1" thickBot="1" x14ac:dyDescent="0.3">
      <c r="A102" s="124" t="s">
        <v>58</v>
      </c>
      <c r="B102" s="124"/>
      <c r="C102" s="4"/>
      <c r="D102" s="4"/>
      <c r="E102" s="16" t="s">
        <v>420</v>
      </c>
      <c r="F102" s="13">
        <v>1</v>
      </c>
      <c r="G102" s="13">
        <v>1</v>
      </c>
      <c r="H102" s="13">
        <v>1</v>
      </c>
      <c r="I102" s="17">
        <f>AVERAGE(F102:H102)</f>
        <v>1</v>
      </c>
    </row>
    <row r="103" spans="1:9" ht="15" customHeight="1" thickBot="1" x14ac:dyDescent="0.3">
      <c r="A103" s="124" t="s">
        <v>4</v>
      </c>
      <c r="B103" s="124"/>
      <c r="C103" s="4"/>
      <c r="D103" s="4"/>
      <c r="E103" s="16" t="s">
        <v>421</v>
      </c>
      <c r="F103" s="13">
        <v>2</v>
      </c>
      <c r="G103" s="13">
        <v>2</v>
      </c>
      <c r="H103" s="13">
        <v>2</v>
      </c>
      <c r="I103" s="17">
        <f>AVERAGE(F103:H103)</f>
        <v>2</v>
      </c>
    </row>
    <row r="104" spans="1:9" ht="15" customHeight="1" thickBot="1" x14ac:dyDescent="0.3">
      <c r="A104" s="123" t="s">
        <v>59</v>
      </c>
      <c r="B104" s="123"/>
      <c r="C104" s="4"/>
      <c r="D104" s="4"/>
      <c r="E104" s="16" t="s">
        <v>422</v>
      </c>
      <c r="F104" s="13">
        <v>3</v>
      </c>
      <c r="G104" s="13">
        <v>3</v>
      </c>
      <c r="H104" s="13">
        <v>3</v>
      </c>
      <c r="I104" s="17">
        <f t="shared" ref="I104:I108" si="5">AVERAGE(F104:H104)</f>
        <v>3</v>
      </c>
    </row>
    <row r="105" spans="1:9" ht="15" customHeight="1" thickBot="1" x14ac:dyDescent="0.3">
      <c r="A105" s="123" t="s">
        <v>60</v>
      </c>
      <c r="B105" s="123"/>
      <c r="C105" s="5" t="s">
        <v>61</v>
      </c>
      <c r="D105" s="4"/>
      <c r="E105" s="16" t="s">
        <v>423</v>
      </c>
      <c r="F105" s="13">
        <v>3</v>
      </c>
      <c r="G105" s="13">
        <v>3</v>
      </c>
      <c r="H105" s="13">
        <v>3</v>
      </c>
      <c r="I105" s="17">
        <f t="shared" si="5"/>
        <v>3</v>
      </c>
    </row>
    <row r="106" spans="1:9" ht="15" customHeight="1" thickBot="1" x14ac:dyDescent="0.3">
      <c r="A106" s="124" t="s">
        <v>8</v>
      </c>
      <c r="B106" s="124"/>
      <c r="C106" s="4"/>
      <c r="D106" s="4"/>
      <c r="E106" s="16" t="s">
        <v>424</v>
      </c>
      <c r="F106" s="13">
        <v>5</v>
      </c>
      <c r="G106" s="13">
        <v>5</v>
      </c>
      <c r="H106" s="13">
        <v>5</v>
      </c>
      <c r="I106" s="17">
        <f t="shared" si="5"/>
        <v>5</v>
      </c>
    </row>
    <row r="107" spans="1:9" ht="15" customHeight="1" thickBot="1" x14ac:dyDescent="0.3">
      <c r="A107" s="123" t="s">
        <v>59</v>
      </c>
      <c r="B107" s="123"/>
      <c r="C107" s="4"/>
      <c r="D107" s="4"/>
      <c r="E107" s="16" t="s">
        <v>425</v>
      </c>
      <c r="F107" s="13">
        <v>6</v>
      </c>
      <c r="G107" s="13">
        <v>6</v>
      </c>
      <c r="H107" s="13">
        <v>6</v>
      </c>
      <c r="I107" s="17">
        <f t="shared" si="5"/>
        <v>6</v>
      </c>
    </row>
    <row r="108" spans="1:9" ht="15" customHeight="1" thickBot="1" x14ac:dyDescent="0.3">
      <c r="A108" s="123" t="s">
        <v>60</v>
      </c>
      <c r="B108" s="123"/>
      <c r="C108" s="5" t="s">
        <v>61</v>
      </c>
      <c r="D108" s="4"/>
      <c r="E108" s="16" t="s">
        <v>426</v>
      </c>
      <c r="F108" s="13">
        <v>7</v>
      </c>
      <c r="G108" s="13">
        <v>7</v>
      </c>
      <c r="H108" s="13">
        <v>7</v>
      </c>
      <c r="I108" s="17">
        <f t="shared" si="5"/>
        <v>7</v>
      </c>
    </row>
    <row r="109" spans="1:9" ht="15" customHeight="1" thickBot="1" x14ac:dyDescent="0.3">
      <c r="A109" s="4"/>
      <c r="B109" s="4"/>
      <c r="C109" s="4"/>
      <c r="D109" s="4"/>
      <c r="E109" s="18" t="s">
        <v>427</v>
      </c>
      <c r="F109" s="19">
        <f>AVERAGE(F102:F108)</f>
        <v>3.8571428571428572</v>
      </c>
      <c r="G109" s="19">
        <f>AVERAGE(G102:G108)</f>
        <v>3.8571428571428572</v>
      </c>
      <c r="H109" s="20">
        <f>AVERAGE(H102:H108)</f>
        <v>3.8571428571428572</v>
      </c>
      <c r="I109" s="17">
        <f>AVERAGE(I102:I108)</f>
        <v>3.8571428571428572</v>
      </c>
    </row>
    <row r="110" spans="1:9" ht="15" customHeight="1" thickBot="1" x14ac:dyDescent="0.3">
      <c r="A110" s="125" t="s">
        <v>62</v>
      </c>
      <c r="B110" s="6" t="s">
        <v>63</v>
      </c>
      <c r="C110" s="4"/>
      <c r="D110" s="4"/>
    </row>
    <row r="111" spans="1:9" ht="15" customHeight="1" thickBot="1" x14ac:dyDescent="0.3">
      <c r="A111" s="126"/>
      <c r="B111" s="7" t="s">
        <v>64</v>
      </c>
      <c r="C111" s="4"/>
      <c r="D111" s="4"/>
    </row>
    <row r="112" spans="1:9" ht="15" customHeight="1" thickBot="1" x14ac:dyDescent="0.3">
      <c r="A112" s="125" t="s">
        <v>65</v>
      </c>
      <c r="B112" s="7" t="s">
        <v>66</v>
      </c>
      <c r="C112" s="4"/>
      <c r="D112" s="4"/>
    </row>
    <row r="113" spans="1:9" ht="15" customHeight="1" thickBot="1" x14ac:dyDescent="0.3">
      <c r="A113" s="126"/>
      <c r="B113" s="7" t="s">
        <v>67</v>
      </c>
      <c r="C113" s="4"/>
      <c r="D113" s="4"/>
    </row>
    <row r="114" spans="1:9" ht="15" customHeight="1" x14ac:dyDescent="0.25">
      <c r="A114" s="3"/>
    </row>
    <row r="115" spans="1:9" ht="15" customHeight="1" x14ac:dyDescent="0.25">
      <c r="A115" s="3"/>
    </row>
    <row r="116" spans="1:9" ht="15" customHeight="1" x14ac:dyDescent="0.25">
      <c r="A116" s="3"/>
    </row>
    <row r="117" spans="1:9" ht="15" customHeight="1" x14ac:dyDescent="0.25">
      <c r="A117" s="24" t="s">
        <v>68</v>
      </c>
    </row>
    <row r="118" spans="1:9" ht="15" customHeight="1" x14ac:dyDescent="0.25">
      <c r="A118" s="24" t="s">
        <v>69</v>
      </c>
    </row>
    <row r="119" spans="1:9" ht="15" customHeight="1" x14ac:dyDescent="0.25">
      <c r="A119" s="2" t="s">
        <v>70</v>
      </c>
    </row>
    <row r="120" spans="1:9" ht="15" customHeight="1" x14ac:dyDescent="0.25">
      <c r="A120" s="2"/>
    </row>
    <row r="121" spans="1:9" ht="15" customHeight="1" x14ac:dyDescent="0.25">
      <c r="A121" s="2"/>
    </row>
    <row r="122" spans="1:9" ht="15" customHeight="1" thickBot="1" x14ac:dyDescent="0.3">
      <c r="A122" s="123">
        <v>101</v>
      </c>
      <c r="B122" s="123"/>
      <c r="C122" s="121"/>
    </row>
    <row r="123" spans="1:9" ht="15" customHeight="1" thickBot="1" x14ac:dyDescent="0.3">
      <c r="A123" s="123" t="s">
        <v>76</v>
      </c>
      <c r="B123" s="123"/>
      <c r="C123" s="121"/>
      <c r="E123" s="13"/>
      <c r="F123" s="14" t="s">
        <v>416</v>
      </c>
      <c r="G123" s="14" t="s">
        <v>417</v>
      </c>
      <c r="H123" s="14" t="s">
        <v>418</v>
      </c>
      <c r="I123" s="15" t="s">
        <v>419</v>
      </c>
    </row>
    <row r="124" spans="1:9" ht="15" customHeight="1" thickBot="1" x14ac:dyDescent="0.3">
      <c r="A124" s="124" t="s">
        <v>77</v>
      </c>
      <c r="B124" s="124"/>
      <c r="C124" s="4"/>
      <c r="E124" s="16" t="s">
        <v>420</v>
      </c>
      <c r="F124" s="13">
        <v>1</v>
      </c>
      <c r="G124" s="13">
        <v>1</v>
      </c>
      <c r="H124" s="13">
        <v>1</v>
      </c>
      <c r="I124" s="17">
        <f>AVERAGE(F124:H124)</f>
        <v>1</v>
      </c>
    </row>
    <row r="125" spans="1:9" ht="15" customHeight="1" thickBot="1" x14ac:dyDescent="0.3">
      <c r="A125" s="124" t="s">
        <v>4</v>
      </c>
      <c r="B125" s="124"/>
      <c r="C125" s="4"/>
      <c r="E125" s="16" t="s">
        <v>421</v>
      </c>
      <c r="F125" s="13">
        <v>2</v>
      </c>
      <c r="G125" s="13">
        <v>2</v>
      </c>
      <c r="H125" s="13">
        <v>2</v>
      </c>
      <c r="I125" s="17">
        <f>AVERAGE(F125:H125)</f>
        <v>2</v>
      </c>
    </row>
    <row r="126" spans="1:9" ht="15" customHeight="1" thickBot="1" x14ac:dyDescent="0.3">
      <c r="A126" s="123" t="s">
        <v>78</v>
      </c>
      <c r="B126" s="123"/>
      <c r="C126" s="4"/>
      <c r="E126" s="16" t="s">
        <v>422</v>
      </c>
      <c r="F126" s="13">
        <v>3</v>
      </c>
      <c r="G126" s="13">
        <v>3</v>
      </c>
      <c r="H126" s="13">
        <v>3</v>
      </c>
      <c r="I126" s="17">
        <f t="shared" ref="I126:I130" si="6">AVERAGE(F126:H126)</f>
        <v>3</v>
      </c>
    </row>
    <row r="127" spans="1:9" ht="15" customHeight="1" thickBot="1" x14ac:dyDescent="0.3">
      <c r="A127" s="123" t="s">
        <v>79</v>
      </c>
      <c r="B127" s="123"/>
      <c r="C127" s="5" t="s">
        <v>61</v>
      </c>
      <c r="E127" s="16" t="s">
        <v>423</v>
      </c>
      <c r="F127" s="13">
        <v>3</v>
      </c>
      <c r="G127" s="13">
        <v>3</v>
      </c>
      <c r="H127" s="13">
        <v>3</v>
      </c>
      <c r="I127" s="17">
        <f t="shared" si="6"/>
        <v>3</v>
      </c>
    </row>
    <row r="128" spans="1:9" ht="15" customHeight="1" thickBot="1" x14ac:dyDescent="0.3">
      <c r="A128" s="124" t="s">
        <v>8</v>
      </c>
      <c r="B128" s="124"/>
      <c r="C128" s="4"/>
      <c r="E128" s="16" t="s">
        <v>424</v>
      </c>
      <c r="F128" s="13">
        <v>5</v>
      </c>
      <c r="G128" s="13">
        <v>5</v>
      </c>
      <c r="H128" s="13">
        <v>5</v>
      </c>
      <c r="I128" s="17">
        <f t="shared" si="6"/>
        <v>5</v>
      </c>
    </row>
    <row r="129" spans="1:9" ht="15" customHeight="1" thickBot="1" x14ac:dyDescent="0.3">
      <c r="A129" s="123" t="s">
        <v>78</v>
      </c>
      <c r="B129" s="123"/>
      <c r="C129" s="4"/>
      <c r="E129" s="16" t="s">
        <v>425</v>
      </c>
      <c r="F129" s="13">
        <v>6</v>
      </c>
      <c r="G129" s="13">
        <v>6</v>
      </c>
      <c r="H129" s="13">
        <v>6</v>
      </c>
      <c r="I129" s="17">
        <f t="shared" si="6"/>
        <v>6</v>
      </c>
    </row>
    <row r="130" spans="1:9" ht="15" customHeight="1" thickBot="1" x14ac:dyDescent="0.3">
      <c r="A130" s="123" t="s">
        <v>79</v>
      </c>
      <c r="B130" s="123"/>
      <c r="C130" s="5" t="s">
        <v>61</v>
      </c>
      <c r="E130" s="16" t="s">
        <v>426</v>
      </c>
      <c r="F130" s="13">
        <v>7</v>
      </c>
      <c r="G130" s="13">
        <v>7</v>
      </c>
      <c r="H130" s="13">
        <v>7</v>
      </c>
      <c r="I130" s="17">
        <f t="shared" si="6"/>
        <v>7</v>
      </c>
    </row>
    <row r="131" spans="1:9" ht="15" customHeight="1" thickBot="1" x14ac:dyDescent="0.3">
      <c r="A131" s="4"/>
      <c r="B131" s="4"/>
      <c r="C131" s="4"/>
      <c r="E131" s="18" t="s">
        <v>427</v>
      </c>
      <c r="F131" s="19">
        <f>AVERAGE(F124:F130)</f>
        <v>3.8571428571428572</v>
      </c>
      <c r="G131" s="19">
        <f>AVERAGE(G124:G130)</f>
        <v>3.8571428571428572</v>
      </c>
      <c r="H131" s="20">
        <f>AVERAGE(H124:H130)</f>
        <v>3.8571428571428572</v>
      </c>
      <c r="I131" s="17">
        <f>AVERAGE(I124:I130)</f>
        <v>3.8571428571428572</v>
      </c>
    </row>
    <row r="132" spans="1:9" ht="15" customHeight="1" thickBot="1" x14ac:dyDescent="0.3">
      <c r="A132" s="125" t="s">
        <v>80</v>
      </c>
      <c r="B132" s="6" t="s">
        <v>81</v>
      </c>
      <c r="C132" s="4"/>
    </row>
    <row r="133" spans="1:9" ht="15" customHeight="1" thickBot="1" x14ac:dyDescent="0.3">
      <c r="A133" s="126"/>
      <c r="B133" s="7" t="s">
        <v>82</v>
      </c>
      <c r="C133" s="4"/>
    </row>
    <row r="134" spans="1:9" ht="15" customHeight="1" thickBot="1" x14ac:dyDescent="0.3">
      <c r="A134" s="125" t="s">
        <v>83</v>
      </c>
      <c r="B134" s="7" t="s">
        <v>84</v>
      </c>
      <c r="C134" s="4"/>
    </row>
    <row r="135" spans="1:9" ht="15" customHeight="1" thickBot="1" x14ac:dyDescent="0.3">
      <c r="A135" s="126"/>
      <c r="B135" s="7" t="s">
        <v>85</v>
      </c>
      <c r="C135" s="4"/>
    </row>
    <row r="136" spans="1:9" ht="15" customHeight="1" x14ac:dyDescent="0.25">
      <c r="A136" s="2"/>
    </row>
    <row r="137" spans="1:9" ht="15" customHeight="1" x14ac:dyDescent="0.25">
      <c r="A137" s="3"/>
    </row>
    <row r="138" spans="1:9" ht="15" customHeight="1" x14ac:dyDescent="0.25">
      <c r="A138" s="3"/>
    </row>
    <row r="139" spans="1:9" ht="15" customHeight="1" thickBot="1" x14ac:dyDescent="0.3">
      <c r="A139" s="123">
        <v>102</v>
      </c>
      <c r="B139" s="123"/>
      <c r="C139" s="121"/>
      <c r="D139" s="121"/>
    </row>
    <row r="140" spans="1:9" ht="15" customHeight="1" thickBot="1" x14ac:dyDescent="0.3">
      <c r="A140" s="123" t="s">
        <v>71</v>
      </c>
      <c r="B140" s="123"/>
      <c r="C140" s="121"/>
      <c r="D140" s="121"/>
      <c r="E140" s="13"/>
      <c r="F140" s="14" t="s">
        <v>416</v>
      </c>
      <c r="G140" s="14" t="s">
        <v>417</v>
      </c>
      <c r="H140" s="14" t="s">
        <v>418</v>
      </c>
      <c r="I140" s="15" t="s">
        <v>419</v>
      </c>
    </row>
    <row r="141" spans="1:9" ht="15" customHeight="1" thickBot="1" x14ac:dyDescent="0.3">
      <c r="A141" s="124" t="s">
        <v>72</v>
      </c>
      <c r="B141" s="124"/>
      <c r="C141" s="4"/>
      <c r="D141" s="4"/>
      <c r="E141" s="16" t="s">
        <v>420</v>
      </c>
      <c r="F141" s="13">
        <v>1</v>
      </c>
      <c r="G141" s="13">
        <v>1</v>
      </c>
      <c r="H141" s="13">
        <v>1</v>
      </c>
      <c r="I141" s="17">
        <f>AVERAGE(F141:H141)</f>
        <v>1</v>
      </c>
    </row>
    <row r="142" spans="1:9" ht="15" customHeight="1" thickBot="1" x14ac:dyDescent="0.3">
      <c r="A142" s="124" t="s">
        <v>4</v>
      </c>
      <c r="B142" s="124"/>
      <c r="C142" s="4"/>
      <c r="D142" s="4"/>
      <c r="E142" s="16" t="s">
        <v>421</v>
      </c>
      <c r="F142" s="13">
        <v>2</v>
      </c>
      <c r="G142" s="13">
        <v>2</v>
      </c>
      <c r="H142" s="13">
        <v>2</v>
      </c>
      <c r="I142" s="17">
        <f>AVERAGE(F142:H142)</f>
        <v>2</v>
      </c>
    </row>
    <row r="143" spans="1:9" ht="15" customHeight="1" thickBot="1" x14ac:dyDescent="0.3">
      <c r="A143" s="123" t="s">
        <v>59</v>
      </c>
      <c r="B143" s="123"/>
      <c r="C143" s="4"/>
      <c r="D143" s="4"/>
      <c r="E143" s="16" t="s">
        <v>422</v>
      </c>
      <c r="F143" s="13">
        <v>3</v>
      </c>
      <c r="G143" s="13">
        <v>3</v>
      </c>
      <c r="H143" s="13">
        <v>3</v>
      </c>
      <c r="I143" s="17">
        <f t="shared" ref="I143:I147" si="7">AVERAGE(F143:H143)</f>
        <v>3</v>
      </c>
    </row>
    <row r="144" spans="1:9" ht="15" customHeight="1" thickBot="1" x14ac:dyDescent="0.3">
      <c r="A144" s="123" t="s">
        <v>60</v>
      </c>
      <c r="B144" s="123"/>
      <c r="C144" s="5" t="s">
        <v>61</v>
      </c>
      <c r="D144" s="4"/>
      <c r="E144" s="16" t="s">
        <v>423</v>
      </c>
      <c r="F144" s="13">
        <v>3</v>
      </c>
      <c r="G144" s="13">
        <v>3</v>
      </c>
      <c r="H144" s="13">
        <v>3</v>
      </c>
      <c r="I144" s="17">
        <f t="shared" si="7"/>
        <v>3</v>
      </c>
    </row>
    <row r="145" spans="1:9" ht="15" customHeight="1" thickBot="1" x14ac:dyDescent="0.3">
      <c r="A145" s="124" t="s">
        <v>8</v>
      </c>
      <c r="B145" s="124"/>
      <c r="C145" s="4"/>
      <c r="D145" s="4"/>
      <c r="E145" s="16" t="s">
        <v>424</v>
      </c>
      <c r="F145" s="13">
        <v>5</v>
      </c>
      <c r="G145" s="13">
        <v>5</v>
      </c>
      <c r="H145" s="13">
        <v>5</v>
      </c>
      <c r="I145" s="17">
        <f t="shared" si="7"/>
        <v>5</v>
      </c>
    </row>
    <row r="146" spans="1:9" ht="15" customHeight="1" thickBot="1" x14ac:dyDescent="0.3">
      <c r="A146" s="123" t="s">
        <v>59</v>
      </c>
      <c r="B146" s="123"/>
      <c r="C146" s="4"/>
      <c r="D146" s="4"/>
      <c r="E146" s="16" t="s">
        <v>425</v>
      </c>
      <c r="F146" s="13">
        <v>6</v>
      </c>
      <c r="G146" s="13">
        <v>6</v>
      </c>
      <c r="H146" s="13">
        <v>6</v>
      </c>
      <c r="I146" s="17">
        <f t="shared" si="7"/>
        <v>6</v>
      </c>
    </row>
    <row r="147" spans="1:9" ht="15" customHeight="1" thickBot="1" x14ac:dyDescent="0.3">
      <c r="A147" s="123" t="s">
        <v>60</v>
      </c>
      <c r="B147" s="123"/>
      <c r="C147" s="5" t="s">
        <v>61</v>
      </c>
      <c r="D147" s="4"/>
      <c r="E147" s="16" t="s">
        <v>426</v>
      </c>
      <c r="F147" s="13">
        <v>7</v>
      </c>
      <c r="G147" s="13">
        <v>7</v>
      </c>
      <c r="H147" s="13">
        <v>7</v>
      </c>
      <c r="I147" s="17">
        <f t="shared" si="7"/>
        <v>7</v>
      </c>
    </row>
    <row r="148" spans="1:9" ht="15" customHeight="1" thickBot="1" x14ac:dyDescent="0.3">
      <c r="A148" s="4"/>
      <c r="B148" s="4"/>
      <c r="C148" s="4"/>
      <c r="D148" s="4"/>
      <c r="E148" s="18" t="s">
        <v>427</v>
      </c>
      <c r="F148" s="19">
        <f>AVERAGE(F141:F147)</f>
        <v>3.8571428571428572</v>
      </c>
      <c r="G148" s="19">
        <f>AVERAGE(G141:G147)</f>
        <v>3.8571428571428572</v>
      </c>
      <c r="H148" s="20">
        <f>AVERAGE(H141:H147)</f>
        <v>3.8571428571428572</v>
      </c>
      <c r="I148" s="17">
        <f>AVERAGE(I141:I147)</f>
        <v>3.8571428571428572</v>
      </c>
    </row>
    <row r="149" spans="1:9" ht="15" customHeight="1" thickBot="1" x14ac:dyDescent="0.3">
      <c r="A149" s="125" t="s">
        <v>62</v>
      </c>
      <c r="B149" s="6" t="s">
        <v>63</v>
      </c>
      <c r="C149" s="4"/>
      <c r="D149" s="4"/>
    </row>
    <row r="150" spans="1:9" ht="15" customHeight="1" thickBot="1" x14ac:dyDescent="0.3">
      <c r="A150" s="126"/>
      <c r="B150" s="7" t="s">
        <v>64</v>
      </c>
      <c r="C150" s="4"/>
      <c r="D150" s="4"/>
    </row>
    <row r="151" spans="1:9" ht="15" customHeight="1" thickBot="1" x14ac:dyDescent="0.3">
      <c r="A151" s="125" t="s">
        <v>73</v>
      </c>
      <c r="B151" s="7" t="s">
        <v>74</v>
      </c>
      <c r="C151" s="4"/>
      <c r="D151" s="4"/>
    </row>
    <row r="152" spans="1:9" ht="15" customHeight="1" thickBot="1" x14ac:dyDescent="0.3">
      <c r="A152" s="126"/>
      <c r="B152" s="7" t="s">
        <v>75</v>
      </c>
      <c r="C152" s="4"/>
      <c r="D152" s="4"/>
    </row>
    <row r="153" spans="1:9" ht="15" customHeight="1" x14ac:dyDescent="0.25">
      <c r="A153" s="3"/>
    </row>
    <row r="154" spans="1:9" ht="15" customHeight="1" x14ac:dyDescent="0.25">
      <c r="A154" s="127"/>
      <c r="B154" s="127"/>
      <c r="C154" s="128"/>
      <c r="D154" s="121"/>
    </row>
    <row r="155" spans="1:9" ht="15" customHeight="1" x14ac:dyDescent="0.25">
      <c r="A155" s="127"/>
      <c r="B155" s="127"/>
      <c r="C155" s="128"/>
      <c r="D155" s="121"/>
    </row>
    <row r="156" spans="1:9" ht="15" customHeight="1" thickBot="1" x14ac:dyDescent="0.3">
      <c r="A156" s="123">
        <v>103</v>
      </c>
      <c r="B156" s="123"/>
      <c r="C156" s="121"/>
      <c r="D156" s="121"/>
    </row>
    <row r="157" spans="1:9" ht="15" customHeight="1" thickBot="1" x14ac:dyDescent="0.3">
      <c r="A157" s="123" t="s">
        <v>86</v>
      </c>
      <c r="B157" s="123"/>
      <c r="C157" s="121"/>
      <c r="D157" s="121"/>
      <c r="E157" s="13"/>
      <c r="F157" s="14" t="s">
        <v>416</v>
      </c>
      <c r="G157" s="14" t="s">
        <v>417</v>
      </c>
      <c r="H157" s="14" t="s">
        <v>418</v>
      </c>
      <c r="I157" s="15" t="s">
        <v>419</v>
      </c>
    </row>
    <row r="158" spans="1:9" ht="15" customHeight="1" thickBot="1" x14ac:dyDescent="0.3">
      <c r="A158" s="124" t="s">
        <v>87</v>
      </c>
      <c r="B158" s="124"/>
      <c r="C158" s="4"/>
      <c r="D158" s="4"/>
      <c r="E158" s="16" t="s">
        <v>420</v>
      </c>
      <c r="F158" s="13">
        <v>1</v>
      </c>
      <c r="G158" s="13">
        <v>1</v>
      </c>
      <c r="H158" s="13">
        <v>1</v>
      </c>
      <c r="I158" s="17">
        <f>AVERAGE(F158:H158)</f>
        <v>1</v>
      </c>
    </row>
    <row r="159" spans="1:9" ht="15" customHeight="1" thickBot="1" x14ac:dyDescent="0.3">
      <c r="A159" s="124" t="s">
        <v>4</v>
      </c>
      <c r="B159" s="124"/>
      <c r="C159" s="4"/>
      <c r="D159" s="4"/>
      <c r="E159" s="16" t="s">
        <v>421</v>
      </c>
      <c r="F159" s="13">
        <v>2</v>
      </c>
      <c r="G159" s="13">
        <v>2</v>
      </c>
      <c r="H159" s="13">
        <v>2</v>
      </c>
      <c r="I159" s="17">
        <f>AVERAGE(F159:H159)</f>
        <v>2</v>
      </c>
    </row>
    <row r="160" spans="1:9" ht="15" customHeight="1" thickBot="1" x14ac:dyDescent="0.3">
      <c r="A160" s="123" t="s">
        <v>88</v>
      </c>
      <c r="B160" s="123"/>
      <c r="C160" s="4"/>
      <c r="D160" s="4"/>
      <c r="E160" s="16" t="s">
        <v>422</v>
      </c>
      <c r="F160" s="13">
        <v>3</v>
      </c>
      <c r="G160" s="13">
        <v>3</v>
      </c>
      <c r="H160" s="13">
        <v>3</v>
      </c>
      <c r="I160" s="17">
        <f t="shared" ref="I160:I164" si="8">AVERAGE(F160:H160)</f>
        <v>3</v>
      </c>
    </row>
    <row r="161" spans="1:9" ht="15" customHeight="1" thickBot="1" x14ac:dyDescent="0.3">
      <c r="A161" s="123" t="s">
        <v>89</v>
      </c>
      <c r="B161" s="123"/>
      <c r="C161" s="5" t="s">
        <v>90</v>
      </c>
      <c r="D161" s="4"/>
      <c r="E161" s="16" t="s">
        <v>423</v>
      </c>
      <c r="F161" s="13">
        <v>3</v>
      </c>
      <c r="G161" s="13">
        <v>3</v>
      </c>
      <c r="H161" s="13">
        <v>3</v>
      </c>
      <c r="I161" s="17">
        <f t="shared" si="8"/>
        <v>3</v>
      </c>
    </row>
    <row r="162" spans="1:9" ht="15" customHeight="1" thickBot="1" x14ac:dyDescent="0.3">
      <c r="A162" s="124" t="s">
        <v>8</v>
      </c>
      <c r="B162" s="124"/>
      <c r="C162" s="4"/>
      <c r="D162" s="4"/>
      <c r="E162" s="16" t="s">
        <v>424</v>
      </c>
      <c r="F162" s="13">
        <v>5</v>
      </c>
      <c r="G162" s="13">
        <v>5</v>
      </c>
      <c r="H162" s="13">
        <v>5</v>
      </c>
      <c r="I162" s="17">
        <f t="shared" si="8"/>
        <v>5</v>
      </c>
    </row>
    <row r="163" spans="1:9" ht="15" customHeight="1" thickBot="1" x14ac:dyDescent="0.3">
      <c r="A163" s="123" t="s">
        <v>88</v>
      </c>
      <c r="B163" s="123"/>
      <c r="C163" s="4"/>
      <c r="D163" s="4"/>
      <c r="E163" s="16" t="s">
        <v>425</v>
      </c>
      <c r="F163" s="13">
        <v>6</v>
      </c>
      <c r="G163" s="13">
        <v>6</v>
      </c>
      <c r="H163" s="13">
        <v>6</v>
      </c>
      <c r="I163" s="17">
        <f t="shared" si="8"/>
        <v>6</v>
      </c>
    </row>
    <row r="164" spans="1:9" ht="15" customHeight="1" thickBot="1" x14ac:dyDescent="0.3">
      <c r="A164" s="123" t="s">
        <v>89</v>
      </c>
      <c r="B164" s="123"/>
      <c r="C164" s="5" t="s">
        <v>90</v>
      </c>
      <c r="D164" s="4"/>
      <c r="E164" s="16" t="s">
        <v>426</v>
      </c>
      <c r="F164" s="13">
        <v>7</v>
      </c>
      <c r="G164" s="13">
        <v>7</v>
      </c>
      <c r="H164" s="13">
        <v>7</v>
      </c>
      <c r="I164" s="17">
        <f t="shared" si="8"/>
        <v>7</v>
      </c>
    </row>
    <row r="165" spans="1:9" ht="15" customHeight="1" thickBot="1" x14ac:dyDescent="0.3">
      <c r="A165" s="4"/>
      <c r="B165" s="4"/>
      <c r="C165" s="4"/>
      <c r="D165" s="4"/>
      <c r="E165" s="18" t="s">
        <v>427</v>
      </c>
      <c r="F165" s="19">
        <f>AVERAGE(F158:F164)</f>
        <v>3.8571428571428572</v>
      </c>
      <c r="G165" s="19">
        <f>AVERAGE(G158:G164)</f>
        <v>3.8571428571428572</v>
      </c>
      <c r="H165" s="20">
        <f>AVERAGE(H158:H164)</f>
        <v>3.8571428571428572</v>
      </c>
      <c r="I165" s="17">
        <f>AVERAGE(I158:I164)</f>
        <v>3.8571428571428572</v>
      </c>
    </row>
    <row r="166" spans="1:9" ht="15" customHeight="1" thickBot="1" x14ac:dyDescent="0.3">
      <c r="A166" s="125" t="s">
        <v>91</v>
      </c>
      <c r="B166" s="6" t="s">
        <v>92</v>
      </c>
      <c r="C166" s="4"/>
      <c r="D166" s="4"/>
    </row>
    <row r="167" spans="1:9" ht="15" customHeight="1" thickBot="1" x14ac:dyDescent="0.3">
      <c r="A167" s="126"/>
      <c r="B167" s="7" t="s">
        <v>93</v>
      </c>
      <c r="C167" s="4"/>
      <c r="D167" s="4"/>
    </row>
    <row r="168" spans="1:9" ht="15" customHeight="1" thickBot="1" x14ac:dyDescent="0.3">
      <c r="A168" s="125" t="s">
        <v>94</v>
      </c>
      <c r="B168" s="7" t="s">
        <v>95</v>
      </c>
      <c r="C168" s="4"/>
      <c r="D168" s="4"/>
    </row>
    <row r="169" spans="1:9" ht="15" customHeight="1" thickBot="1" x14ac:dyDescent="0.3">
      <c r="A169" s="126"/>
      <c r="B169" s="7" t="s">
        <v>96</v>
      </c>
      <c r="C169" s="4"/>
      <c r="D169" s="4"/>
    </row>
    <row r="170" spans="1:9" ht="15" customHeight="1" x14ac:dyDescent="0.25">
      <c r="A170" s="3"/>
    </row>
    <row r="171" spans="1:9" ht="15" customHeight="1" x14ac:dyDescent="0.25">
      <c r="A171" s="3"/>
    </row>
    <row r="172" spans="1:9" ht="15" customHeight="1" x14ac:dyDescent="0.25">
      <c r="A172" s="3"/>
    </row>
    <row r="173" spans="1:9" ht="15" customHeight="1" thickBot="1" x14ac:dyDescent="0.3">
      <c r="A173" s="123">
        <v>104</v>
      </c>
      <c r="B173" s="123"/>
      <c r="C173" s="121"/>
      <c r="D173" s="121"/>
    </row>
    <row r="174" spans="1:9" ht="15" customHeight="1" thickBot="1" x14ac:dyDescent="0.3">
      <c r="A174" s="123" t="s">
        <v>97</v>
      </c>
      <c r="B174" s="123"/>
      <c r="C174" s="121"/>
      <c r="D174" s="121"/>
      <c r="E174" s="13"/>
      <c r="F174" s="14" t="s">
        <v>416</v>
      </c>
      <c r="G174" s="14" t="s">
        <v>417</v>
      </c>
      <c r="H174" s="14" t="s">
        <v>418</v>
      </c>
      <c r="I174" s="15" t="s">
        <v>419</v>
      </c>
    </row>
    <row r="175" spans="1:9" ht="15" customHeight="1" thickBot="1" x14ac:dyDescent="0.3">
      <c r="A175" s="124" t="s">
        <v>98</v>
      </c>
      <c r="B175" s="124"/>
      <c r="C175" s="4"/>
      <c r="D175" s="4"/>
      <c r="E175" s="16" t="s">
        <v>420</v>
      </c>
      <c r="F175" s="13">
        <v>1</v>
      </c>
      <c r="G175" s="13">
        <v>1</v>
      </c>
      <c r="H175" s="13">
        <v>1</v>
      </c>
      <c r="I175" s="17">
        <f>AVERAGE(F175:H175)</f>
        <v>1</v>
      </c>
    </row>
    <row r="176" spans="1:9" ht="15" customHeight="1" thickBot="1" x14ac:dyDescent="0.3">
      <c r="A176" s="124" t="s">
        <v>4</v>
      </c>
      <c r="B176" s="124"/>
      <c r="C176" s="4"/>
      <c r="D176" s="4"/>
      <c r="E176" s="16" t="s">
        <v>421</v>
      </c>
      <c r="F176" s="13">
        <v>2</v>
      </c>
      <c r="G176" s="13">
        <v>2</v>
      </c>
      <c r="H176" s="13">
        <v>2</v>
      </c>
      <c r="I176" s="17">
        <f>AVERAGE(F176:H176)</f>
        <v>2</v>
      </c>
    </row>
    <row r="177" spans="1:9" ht="15" customHeight="1" thickBot="1" x14ac:dyDescent="0.3">
      <c r="A177" s="123" t="s">
        <v>17</v>
      </c>
      <c r="B177" s="123"/>
      <c r="C177" s="4"/>
      <c r="D177" s="4"/>
      <c r="E177" s="16" t="s">
        <v>422</v>
      </c>
      <c r="F177" s="13">
        <v>3</v>
      </c>
      <c r="G177" s="13">
        <v>3</v>
      </c>
      <c r="H177" s="13">
        <v>3</v>
      </c>
      <c r="I177" s="17">
        <f t="shared" ref="I177:I181" si="9">AVERAGE(F177:H177)</f>
        <v>3</v>
      </c>
    </row>
    <row r="178" spans="1:9" ht="15" customHeight="1" thickBot="1" x14ac:dyDescent="0.3">
      <c r="A178" s="123" t="s">
        <v>18</v>
      </c>
      <c r="B178" s="123"/>
      <c r="C178" s="5" t="s">
        <v>19</v>
      </c>
      <c r="D178" s="4"/>
      <c r="E178" s="16" t="s">
        <v>423</v>
      </c>
      <c r="F178" s="13">
        <v>3</v>
      </c>
      <c r="G178" s="13">
        <v>3</v>
      </c>
      <c r="H178" s="13">
        <v>3</v>
      </c>
      <c r="I178" s="17">
        <f t="shared" si="9"/>
        <v>3</v>
      </c>
    </row>
    <row r="179" spans="1:9" ht="15" customHeight="1" thickBot="1" x14ac:dyDescent="0.3">
      <c r="A179" s="124" t="s">
        <v>8</v>
      </c>
      <c r="B179" s="124"/>
      <c r="C179" s="4"/>
      <c r="D179" s="4"/>
      <c r="E179" s="16" t="s">
        <v>424</v>
      </c>
      <c r="F179" s="13">
        <v>5</v>
      </c>
      <c r="G179" s="13">
        <v>5</v>
      </c>
      <c r="H179" s="13">
        <v>5</v>
      </c>
      <c r="I179" s="17">
        <f t="shared" si="9"/>
        <v>5</v>
      </c>
    </row>
    <row r="180" spans="1:9" ht="15" customHeight="1" thickBot="1" x14ac:dyDescent="0.3">
      <c r="A180" s="123" t="s">
        <v>17</v>
      </c>
      <c r="B180" s="123"/>
      <c r="C180" s="4"/>
      <c r="D180" s="4"/>
      <c r="E180" s="16" t="s">
        <v>425</v>
      </c>
      <c r="F180" s="13">
        <v>6</v>
      </c>
      <c r="G180" s="13">
        <v>6</v>
      </c>
      <c r="H180" s="13">
        <v>6</v>
      </c>
      <c r="I180" s="17">
        <f t="shared" si="9"/>
        <v>6</v>
      </c>
    </row>
    <row r="181" spans="1:9" ht="15" customHeight="1" thickBot="1" x14ac:dyDescent="0.3">
      <c r="A181" s="123" t="s">
        <v>18</v>
      </c>
      <c r="B181" s="123"/>
      <c r="C181" s="5" t="s">
        <v>19</v>
      </c>
      <c r="D181" s="4"/>
      <c r="E181" s="16" t="s">
        <v>426</v>
      </c>
      <c r="F181" s="13">
        <v>7</v>
      </c>
      <c r="G181" s="13">
        <v>7</v>
      </c>
      <c r="H181" s="13">
        <v>7</v>
      </c>
      <c r="I181" s="17">
        <f t="shared" si="9"/>
        <v>7</v>
      </c>
    </row>
    <row r="182" spans="1:9" ht="15" customHeight="1" thickBot="1" x14ac:dyDescent="0.3">
      <c r="A182" s="4"/>
      <c r="B182" s="4"/>
      <c r="C182" s="4"/>
      <c r="D182" s="4"/>
      <c r="E182" s="18" t="s">
        <v>427</v>
      </c>
      <c r="F182" s="19">
        <f>AVERAGE(F175:F181)</f>
        <v>3.8571428571428572</v>
      </c>
      <c r="G182" s="19">
        <f>AVERAGE(G175:G181)</f>
        <v>3.8571428571428572</v>
      </c>
      <c r="H182" s="20">
        <f>AVERAGE(H175:H181)</f>
        <v>3.8571428571428572</v>
      </c>
      <c r="I182" s="17">
        <f>AVERAGE(I175:I181)</f>
        <v>3.8571428571428572</v>
      </c>
    </row>
    <row r="183" spans="1:9" ht="15" customHeight="1" thickBot="1" x14ac:dyDescent="0.3">
      <c r="A183" s="125" t="s">
        <v>99</v>
      </c>
      <c r="B183" s="6" t="s">
        <v>100</v>
      </c>
      <c r="C183" s="4"/>
      <c r="D183" s="4"/>
    </row>
    <row r="184" spans="1:9" ht="15" customHeight="1" thickBot="1" x14ac:dyDescent="0.3">
      <c r="A184" s="126"/>
      <c r="B184" s="7" t="s">
        <v>101</v>
      </c>
      <c r="C184" s="4"/>
      <c r="D184" s="4"/>
    </row>
    <row r="185" spans="1:9" ht="15" customHeight="1" thickBot="1" x14ac:dyDescent="0.3">
      <c r="A185" s="125" t="s">
        <v>23</v>
      </c>
      <c r="B185" s="7" t="s">
        <v>102</v>
      </c>
      <c r="C185" s="4"/>
      <c r="D185" s="4"/>
    </row>
    <row r="186" spans="1:9" ht="15" customHeight="1" thickBot="1" x14ac:dyDescent="0.3">
      <c r="A186" s="126"/>
      <c r="B186" s="7" t="s">
        <v>103</v>
      </c>
      <c r="C186" s="4"/>
      <c r="D186" s="4"/>
    </row>
    <row r="187" spans="1:9" ht="15" customHeight="1" x14ac:dyDescent="0.25">
      <c r="A187" s="3"/>
    </row>
    <row r="188" spans="1:9" ht="15" customHeight="1" x14ac:dyDescent="0.25">
      <c r="A188" s="3"/>
    </row>
    <row r="189" spans="1:9" ht="15" customHeight="1" thickBot="1" x14ac:dyDescent="0.3">
      <c r="A189" s="3"/>
    </row>
    <row r="190" spans="1:9" ht="15" customHeight="1" thickBot="1" x14ac:dyDescent="0.3">
      <c r="A190" s="123">
        <v>105</v>
      </c>
      <c r="B190" s="123"/>
      <c r="C190" s="121"/>
      <c r="D190" s="121"/>
      <c r="E190" s="13"/>
      <c r="F190" s="14" t="s">
        <v>416</v>
      </c>
      <c r="G190" s="14" t="s">
        <v>417</v>
      </c>
      <c r="H190" s="14" t="s">
        <v>418</v>
      </c>
      <c r="I190" s="15" t="s">
        <v>419</v>
      </c>
    </row>
    <row r="191" spans="1:9" ht="15" customHeight="1" thickBot="1" x14ac:dyDescent="0.3">
      <c r="A191" s="123" t="s">
        <v>104</v>
      </c>
      <c r="B191" s="123"/>
      <c r="C191" s="121"/>
      <c r="D191" s="121"/>
      <c r="E191" s="16" t="s">
        <v>420</v>
      </c>
      <c r="F191" s="13">
        <v>1</v>
      </c>
      <c r="G191" s="13">
        <v>1</v>
      </c>
      <c r="H191" s="13">
        <v>1</v>
      </c>
      <c r="I191" s="17">
        <f>AVERAGE(F191:H191)</f>
        <v>1</v>
      </c>
    </row>
    <row r="192" spans="1:9" ht="15" customHeight="1" thickBot="1" x14ac:dyDescent="0.3">
      <c r="A192" s="124" t="s">
        <v>105</v>
      </c>
      <c r="B192" s="124"/>
      <c r="C192" s="4"/>
      <c r="D192" s="4"/>
      <c r="E192" s="16" t="s">
        <v>421</v>
      </c>
      <c r="F192" s="13">
        <v>2</v>
      </c>
      <c r="G192" s="13">
        <v>2</v>
      </c>
      <c r="H192" s="13">
        <v>2</v>
      </c>
      <c r="I192" s="17">
        <f>AVERAGE(F192:H192)</f>
        <v>2</v>
      </c>
    </row>
    <row r="193" spans="1:9" ht="15" customHeight="1" thickBot="1" x14ac:dyDescent="0.3">
      <c r="A193" s="124" t="s">
        <v>4</v>
      </c>
      <c r="B193" s="124"/>
      <c r="C193" s="4"/>
      <c r="D193" s="4"/>
      <c r="E193" s="16" t="s">
        <v>422</v>
      </c>
      <c r="F193" s="13">
        <v>3</v>
      </c>
      <c r="G193" s="13">
        <v>3</v>
      </c>
      <c r="H193" s="13">
        <v>3</v>
      </c>
      <c r="I193" s="17">
        <f t="shared" ref="I193:I197" si="10">AVERAGE(F193:H193)</f>
        <v>3</v>
      </c>
    </row>
    <row r="194" spans="1:9" ht="15" customHeight="1" thickBot="1" x14ac:dyDescent="0.3">
      <c r="A194" s="123" t="s">
        <v>17</v>
      </c>
      <c r="B194" s="123"/>
      <c r="C194" s="4"/>
      <c r="D194" s="4"/>
      <c r="E194" s="16" t="s">
        <v>423</v>
      </c>
      <c r="F194" s="13">
        <v>3</v>
      </c>
      <c r="G194" s="13">
        <v>3</v>
      </c>
      <c r="H194" s="13">
        <v>3</v>
      </c>
      <c r="I194" s="17">
        <f t="shared" si="10"/>
        <v>3</v>
      </c>
    </row>
    <row r="195" spans="1:9" ht="15" customHeight="1" thickBot="1" x14ac:dyDescent="0.3">
      <c r="A195" s="123" t="s">
        <v>18</v>
      </c>
      <c r="B195" s="123"/>
      <c r="C195" s="5" t="s">
        <v>19</v>
      </c>
      <c r="D195" s="4"/>
      <c r="E195" s="16" t="s">
        <v>424</v>
      </c>
      <c r="F195" s="13">
        <v>5</v>
      </c>
      <c r="G195" s="13">
        <v>5</v>
      </c>
      <c r="H195" s="13">
        <v>5</v>
      </c>
      <c r="I195" s="17">
        <f t="shared" si="10"/>
        <v>5</v>
      </c>
    </row>
    <row r="196" spans="1:9" ht="15" customHeight="1" thickBot="1" x14ac:dyDescent="0.3">
      <c r="A196" s="124" t="s">
        <v>8</v>
      </c>
      <c r="B196" s="124"/>
      <c r="C196" s="4"/>
      <c r="D196" s="4"/>
      <c r="E196" s="16" t="s">
        <v>425</v>
      </c>
      <c r="F196" s="13">
        <v>6</v>
      </c>
      <c r="G196" s="13">
        <v>6</v>
      </c>
      <c r="H196" s="13">
        <v>6</v>
      </c>
      <c r="I196" s="17">
        <f t="shared" si="10"/>
        <v>6</v>
      </c>
    </row>
    <row r="197" spans="1:9" ht="15" customHeight="1" thickBot="1" x14ac:dyDescent="0.3">
      <c r="A197" s="123" t="s">
        <v>17</v>
      </c>
      <c r="B197" s="123"/>
      <c r="C197" s="4"/>
      <c r="D197" s="4"/>
      <c r="E197" s="16" t="s">
        <v>426</v>
      </c>
      <c r="F197" s="13">
        <v>7</v>
      </c>
      <c r="G197" s="13">
        <v>7</v>
      </c>
      <c r="H197" s="13">
        <v>7</v>
      </c>
      <c r="I197" s="17">
        <f t="shared" si="10"/>
        <v>7</v>
      </c>
    </row>
    <row r="198" spans="1:9" ht="15" customHeight="1" thickBot="1" x14ac:dyDescent="0.3">
      <c r="A198" s="123" t="s">
        <v>18</v>
      </c>
      <c r="B198" s="123"/>
      <c r="C198" s="5" t="s">
        <v>19</v>
      </c>
      <c r="D198" s="4"/>
      <c r="E198" s="18" t="s">
        <v>427</v>
      </c>
      <c r="F198" s="19">
        <f>AVERAGE(F191:F197)</f>
        <v>3.8571428571428572</v>
      </c>
      <c r="G198" s="19">
        <f>AVERAGE(G191:G197)</f>
        <v>3.8571428571428572</v>
      </c>
      <c r="H198" s="20">
        <f>AVERAGE(H191:H197)</f>
        <v>3.8571428571428572</v>
      </c>
      <c r="I198" s="17">
        <f>AVERAGE(I191:I197)</f>
        <v>3.8571428571428572</v>
      </c>
    </row>
    <row r="199" spans="1:9" ht="15" customHeight="1" thickBot="1" x14ac:dyDescent="0.3">
      <c r="A199" s="4"/>
      <c r="B199" s="4"/>
      <c r="C199" s="4"/>
      <c r="D199" s="4"/>
    </row>
    <row r="200" spans="1:9" ht="15" customHeight="1" thickBot="1" x14ac:dyDescent="0.3">
      <c r="A200" s="125" t="s">
        <v>99</v>
      </c>
      <c r="B200" s="6" t="s">
        <v>100</v>
      </c>
      <c r="C200" s="4"/>
      <c r="D200" s="4"/>
    </row>
    <row r="201" spans="1:9" ht="15" customHeight="1" thickBot="1" x14ac:dyDescent="0.3">
      <c r="A201" s="126"/>
      <c r="B201" s="7" t="s">
        <v>101</v>
      </c>
      <c r="C201" s="4"/>
      <c r="D201" s="4"/>
    </row>
    <row r="202" spans="1:9" ht="15" customHeight="1" thickBot="1" x14ac:dyDescent="0.3">
      <c r="A202" s="125" t="s">
        <v>106</v>
      </c>
      <c r="B202" s="7" t="s">
        <v>107</v>
      </c>
      <c r="C202" s="4"/>
      <c r="D202" s="4"/>
    </row>
    <row r="203" spans="1:9" ht="15" customHeight="1" thickBot="1" x14ac:dyDescent="0.3">
      <c r="A203" s="126"/>
      <c r="B203" s="7" t="s">
        <v>108</v>
      </c>
      <c r="C203" s="4"/>
      <c r="D203" s="4"/>
    </row>
    <row r="204" spans="1:9" ht="15" customHeight="1" x14ac:dyDescent="0.25">
      <c r="A204" s="3"/>
    </row>
    <row r="205" spans="1:9" ht="15" customHeight="1" x14ac:dyDescent="0.25">
      <c r="A205" s="3"/>
    </row>
    <row r="206" spans="1:9" ht="15" customHeight="1" x14ac:dyDescent="0.25">
      <c r="A206" s="3"/>
    </row>
    <row r="207" spans="1:9" ht="15" customHeight="1" x14ac:dyDescent="0.25">
      <c r="A207" s="24" t="s">
        <v>109</v>
      </c>
    </row>
    <row r="208" spans="1:9" ht="15" customHeight="1" x14ac:dyDescent="0.25">
      <c r="A208" s="24" t="s">
        <v>110</v>
      </c>
    </row>
    <row r="209" spans="1:9" ht="15" customHeight="1" x14ac:dyDescent="0.25">
      <c r="A209" s="2" t="s">
        <v>70</v>
      </c>
    </row>
    <row r="210" spans="1:9" ht="15" customHeight="1" x14ac:dyDescent="0.25">
      <c r="A210" s="2"/>
    </row>
    <row r="211" spans="1:9" ht="15" customHeight="1" thickBot="1" x14ac:dyDescent="0.3">
      <c r="A211" s="123">
        <v>106</v>
      </c>
      <c r="B211" s="123"/>
      <c r="C211" s="121"/>
    </row>
    <row r="212" spans="1:9" ht="15" customHeight="1" thickBot="1" x14ac:dyDescent="0.3">
      <c r="A212" s="123" t="s">
        <v>121</v>
      </c>
      <c r="B212" s="123"/>
      <c r="C212" s="121"/>
      <c r="E212" s="13"/>
      <c r="F212" s="14" t="s">
        <v>416</v>
      </c>
      <c r="G212" s="14" t="s">
        <v>417</v>
      </c>
      <c r="H212" s="14" t="s">
        <v>418</v>
      </c>
      <c r="I212" s="15" t="s">
        <v>419</v>
      </c>
    </row>
    <row r="213" spans="1:9" ht="15" customHeight="1" thickBot="1" x14ac:dyDescent="0.3">
      <c r="A213" s="124" t="s">
        <v>122</v>
      </c>
      <c r="B213" s="124"/>
      <c r="C213" s="4"/>
      <c r="E213" s="16" t="s">
        <v>420</v>
      </c>
      <c r="F213" s="13">
        <v>1</v>
      </c>
      <c r="G213" s="13">
        <v>1</v>
      </c>
      <c r="H213" s="13">
        <v>1</v>
      </c>
      <c r="I213" s="17">
        <f>AVERAGE(F213:H213)</f>
        <v>1</v>
      </c>
    </row>
    <row r="214" spans="1:9" ht="15" customHeight="1" thickBot="1" x14ac:dyDescent="0.3">
      <c r="A214" s="124" t="s">
        <v>4</v>
      </c>
      <c r="B214" s="124"/>
      <c r="C214" s="4"/>
      <c r="E214" s="16" t="s">
        <v>421</v>
      </c>
      <c r="F214" s="13">
        <v>2</v>
      </c>
      <c r="G214" s="13">
        <v>2</v>
      </c>
      <c r="H214" s="13">
        <v>2</v>
      </c>
      <c r="I214" s="17">
        <f>AVERAGE(F214:H214)</f>
        <v>2</v>
      </c>
    </row>
    <row r="215" spans="1:9" ht="15" customHeight="1" thickBot="1" x14ac:dyDescent="0.3">
      <c r="A215" s="123" t="s">
        <v>123</v>
      </c>
      <c r="B215" s="123"/>
      <c r="C215" s="4"/>
      <c r="E215" s="16" t="s">
        <v>422</v>
      </c>
      <c r="F215" s="13">
        <v>3</v>
      </c>
      <c r="G215" s="13">
        <v>3</v>
      </c>
      <c r="H215" s="13">
        <v>3</v>
      </c>
      <c r="I215" s="17">
        <f t="shared" ref="I215:I219" si="11">AVERAGE(F215:H215)</f>
        <v>3</v>
      </c>
    </row>
    <row r="216" spans="1:9" ht="15" customHeight="1" thickBot="1" x14ac:dyDescent="0.3">
      <c r="A216" s="123" t="s">
        <v>124</v>
      </c>
      <c r="B216" s="123"/>
      <c r="C216" s="5" t="s">
        <v>125</v>
      </c>
      <c r="E216" s="16" t="s">
        <v>423</v>
      </c>
      <c r="F216" s="13">
        <v>3</v>
      </c>
      <c r="G216" s="13">
        <v>3</v>
      </c>
      <c r="H216" s="13">
        <v>3</v>
      </c>
      <c r="I216" s="17">
        <f t="shared" si="11"/>
        <v>3</v>
      </c>
    </row>
    <row r="217" spans="1:9" ht="15" customHeight="1" thickBot="1" x14ac:dyDescent="0.3">
      <c r="A217" s="124" t="s">
        <v>8</v>
      </c>
      <c r="B217" s="124"/>
      <c r="C217" s="4"/>
      <c r="E217" s="16" t="s">
        <v>424</v>
      </c>
      <c r="F217" s="13">
        <v>5</v>
      </c>
      <c r="G217" s="13">
        <v>5</v>
      </c>
      <c r="H217" s="13">
        <v>5</v>
      </c>
      <c r="I217" s="17">
        <f t="shared" si="11"/>
        <v>5</v>
      </c>
    </row>
    <row r="218" spans="1:9" ht="15" customHeight="1" thickBot="1" x14ac:dyDescent="0.3">
      <c r="A218" s="123" t="s">
        <v>126</v>
      </c>
      <c r="B218" s="123"/>
      <c r="C218" s="4"/>
      <c r="E218" s="16" t="s">
        <v>425</v>
      </c>
      <c r="F218" s="13">
        <v>6</v>
      </c>
      <c r="G218" s="13">
        <v>6</v>
      </c>
      <c r="H218" s="13">
        <v>6</v>
      </c>
      <c r="I218" s="17">
        <f t="shared" si="11"/>
        <v>6</v>
      </c>
    </row>
    <row r="219" spans="1:9" ht="15" customHeight="1" thickBot="1" x14ac:dyDescent="0.3">
      <c r="A219" s="123" t="s">
        <v>127</v>
      </c>
      <c r="B219" s="123"/>
      <c r="C219" s="5" t="s">
        <v>125</v>
      </c>
      <c r="E219" s="16" t="s">
        <v>426</v>
      </c>
      <c r="F219" s="13">
        <v>7</v>
      </c>
      <c r="G219" s="13">
        <v>7</v>
      </c>
      <c r="H219" s="13">
        <v>7</v>
      </c>
      <c r="I219" s="17">
        <f t="shared" si="11"/>
        <v>7</v>
      </c>
    </row>
    <row r="220" spans="1:9" ht="15" customHeight="1" thickBot="1" x14ac:dyDescent="0.3">
      <c r="A220" s="4"/>
      <c r="B220" s="4"/>
      <c r="C220" s="4"/>
      <c r="E220" s="18" t="s">
        <v>427</v>
      </c>
      <c r="F220" s="19">
        <f>AVERAGE(F213:F219)</f>
        <v>3.8571428571428572</v>
      </c>
      <c r="G220" s="19">
        <f>AVERAGE(G213:G219)</f>
        <v>3.8571428571428572</v>
      </c>
      <c r="H220" s="20">
        <f>AVERAGE(H213:H219)</f>
        <v>3.8571428571428572</v>
      </c>
      <c r="I220" s="17">
        <f>AVERAGE(I213:I219)</f>
        <v>3.8571428571428572</v>
      </c>
    </row>
    <row r="221" spans="1:9" ht="15" customHeight="1" thickBot="1" x14ac:dyDescent="0.3">
      <c r="A221" s="125" t="s">
        <v>128</v>
      </c>
      <c r="B221" s="6" t="s">
        <v>129</v>
      </c>
      <c r="C221" s="4"/>
    </row>
    <row r="222" spans="1:9" ht="15" customHeight="1" thickBot="1" x14ac:dyDescent="0.3">
      <c r="A222" s="126"/>
      <c r="B222" s="7" t="s">
        <v>130</v>
      </c>
      <c r="C222" s="4"/>
    </row>
    <row r="223" spans="1:9" ht="15" customHeight="1" thickBot="1" x14ac:dyDescent="0.3">
      <c r="A223" s="125" t="s">
        <v>131</v>
      </c>
      <c r="B223" s="7" t="s">
        <v>132</v>
      </c>
      <c r="C223" s="4"/>
    </row>
    <row r="224" spans="1:9" ht="15" customHeight="1" thickBot="1" x14ac:dyDescent="0.3">
      <c r="A224" s="126"/>
      <c r="B224" s="7" t="s">
        <v>133</v>
      </c>
      <c r="C224" s="4"/>
    </row>
    <row r="225" spans="1:9" ht="15" customHeight="1" x14ac:dyDescent="0.25">
      <c r="A225" s="21"/>
      <c r="B225" s="21"/>
      <c r="C225" s="4"/>
    </row>
    <row r="226" spans="1:9" ht="15" customHeight="1" x14ac:dyDescent="0.25">
      <c r="A226" s="21"/>
      <c r="B226" s="21"/>
      <c r="C226" s="4"/>
    </row>
    <row r="227" spans="1:9" ht="15" customHeight="1" x14ac:dyDescent="0.25">
      <c r="A227" s="121"/>
      <c r="B227" s="121"/>
      <c r="C227" s="4"/>
      <c r="D227" s="4"/>
    </row>
    <row r="228" spans="1:9" ht="15" customHeight="1" thickBot="1" x14ac:dyDescent="0.3">
      <c r="A228" s="123">
        <v>107</v>
      </c>
      <c r="B228" s="123"/>
      <c r="C228" s="121"/>
      <c r="D228" s="121"/>
    </row>
    <row r="229" spans="1:9" ht="15" customHeight="1" thickBot="1" x14ac:dyDescent="0.3">
      <c r="A229" s="123" t="s">
        <v>111</v>
      </c>
      <c r="B229" s="123"/>
      <c r="C229" s="121"/>
      <c r="D229" s="121"/>
      <c r="E229" s="13"/>
      <c r="F229" s="14" t="s">
        <v>416</v>
      </c>
      <c r="G229" s="14" t="s">
        <v>417</v>
      </c>
      <c r="H229" s="14" t="s">
        <v>418</v>
      </c>
      <c r="I229" s="15" t="s">
        <v>419</v>
      </c>
    </row>
    <row r="230" spans="1:9" ht="15" customHeight="1" thickBot="1" x14ac:dyDescent="0.3">
      <c r="A230" s="124" t="s">
        <v>112</v>
      </c>
      <c r="B230" s="124"/>
      <c r="C230" s="4"/>
      <c r="D230" s="4"/>
      <c r="E230" s="16" t="s">
        <v>420</v>
      </c>
      <c r="F230" s="13">
        <v>1</v>
      </c>
      <c r="G230" s="13">
        <v>1</v>
      </c>
      <c r="H230" s="13">
        <v>1</v>
      </c>
      <c r="I230" s="17">
        <f>AVERAGE(F230:H230)</f>
        <v>1</v>
      </c>
    </row>
    <row r="231" spans="1:9" ht="15" customHeight="1" thickBot="1" x14ac:dyDescent="0.3">
      <c r="A231" s="124" t="s">
        <v>4</v>
      </c>
      <c r="B231" s="124"/>
      <c r="C231" s="4"/>
      <c r="D231" s="4"/>
      <c r="E231" s="16" t="s">
        <v>421</v>
      </c>
      <c r="F231" s="13">
        <v>2</v>
      </c>
      <c r="G231" s="13">
        <v>2</v>
      </c>
      <c r="H231" s="13">
        <v>2</v>
      </c>
      <c r="I231" s="17">
        <f>AVERAGE(F231:H231)</f>
        <v>2</v>
      </c>
    </row>
    <row r="232" spans="1:9" ht="15" customHeight="1" thickBot="1" x14ac:dyDescent="0.3">
      <c r="A232" s="129" t="s">
        <v>113</v>
      </c>
      <c r="B232" s="129"/>
      <c r="C232" s="4"/>
      <c r="D232" s="4"/>
      <c r="E232" s="16" t="s">
        <v>422</v>
      </c>
      <c r="F232" s="13">
        <v>3</v>
      </c>
      <c r="G232" s="13">
        <v>3</v>
      </c>
      <c r="H232" s="13">
        <v>3</v>
      </c>
      <c r="I232" s="17">
        <f t="shared" ref="I232:I236" si="12">AVERAGE(F232:H232)</f>
        <v>3</v>
      </c>
    </row>
    <row r="233" spans="1:9" ht="15" customHeight="1" thickBot="1" x14ac:dyDescent="0.3">
      <c r="A233" s="123" t="s">
        <v>114</v>
      </c>
      <c r="B233" s="123"/>
      <c r="C233" s="5" t="s">
        <v>7</v>
      </c>
      <c r="D233" s="4"/>
      <c r="E233" s="16" t="s">
        <v>423</v>
      </c>
      <c r="F233" s="13">
        <v>3</v>
      </c>
      <c r="G233" s="13">
        <v>3</v>
      </c>
      <c r="H233" s="13">
        <v>3</v>
      </c>
      <c r="I233" s="17">
        <f t="shared" si="12"/>
        <v>3</v>
      </c>
    </row>
    <row r="234" spans="1:9" ht="15" customHeight="1" thickBot="1" x14ac:dyDescent="0.3">
      <c r="A234" s="124" t="s">
        <v>8</v>
      </c>
      <c r="B234" s="124"/>
      <c r="C234" s="4"/>
      <c r="D234" s="4"/>
      <c r="E234" s="16" t="s">
        <v>424</v>
      </c>
      <c r="F234" s="13">
        <v>5</v>
      </c>
      <c r="G234" s="13">
        <v>5</v>
      </c>
      <c r="H234" s="13">
        <v>5</v>
      </c>
      <c r="I234" s="17">
        <f t="shared" si="12"/>
        <v>5</v>
      </c>
    </row>
    <row r="235" spans="1:9" ht="15" customHeight="1" thickBot="1" x14ac:dyDescent="0.3">
      <c r="A235" s="129" t="s">
        <v>113</v>
      </c>
      <c r="B235" s="129"/>
      <c r="C235" s="4"/>
      <c r="D235" s="4"/>
      <c r="E235" s="16" t="s">
        <v>425</v>
      </c>
      <c r="F235" s="13">
        <v>6</v>
      </c>
      <c r="G235" s="13">
        <v>6</v>
      </c>
      <c r="H235" s="13">
        <v>6</v>
      </c>
      <c r="I235" s="17">
        <f t="shared" si="12"/>
        <v>6</v>
      </c>
    </row>
    <row r="236" spans="1:9" ht="15" customHeight="1" thickBot="1" x14ac:dyDescent="0.3">
      <c r="A236" s="123" t="s">
        <v>114</v>
      </c>
      <c r="B236" s="123"/>
      <c r="C236" s="5" t="s">
        <v>7</v>
      </c>
      <c r="D236" s="4"/>
      <c r="E236" s="16" t="s">
        <v>426</v>
      </c>
      <c r="F236" s="13">
        <v>7</v>
      </c>
      <c r="G236" s="13">
        <v>7</v>
      </c>
      <c r="H236" s="13">
        <v>7</v>
      </c>
      <c r="I236" s="17">
        <f t="shared" si="12"/>
        <v>7</v>
      </c>
    </row>
    <row r="237" spans="1:9" ht="15" customHeight="1" thickBot="1" x14ac:dyDescent="0.3">
      <c r="A237" s="4"/>
      <c r="B237" s="4"/>
      <c r="C237" s="4"/>
      <c r="D237" s="4"/>
      <c r="E237" s="18" t="s">
        <v>427</v>
      </c>
      <c r="F237" s="19">
        <f>AVERAGE(F230:F236)</f>
        <v>3.8571428571428572</v>
      </c>
      <c r="G237" s="19">
        <f>AVERAGE(G230:G236)</f>
        <v>3.8571428571428572</v>
      </c>
      <c r="H237" s="20">
        <f>AVERAGE(H230:H236)</f>
        <v>3.8571428571428572</v>
      </c>
      <c r="I237" s="17">
        <f>AVERAGE(I230:I236)</f>
        <v>3.8571428571428572</v>
      </c>
    </row>
    <row r="238" spans="1:9" ht="15" customHeight="1" thickBot="1" x14ac:dyDescent="0.3">
      <c r="A238" s="125" t="s">
        <v>115</v>
      </c>
      <c r="B238" s="6" t="s">
        <v>116</v>
      </c>
      <c r="C238" s="4"/>
      <c r="D238" s="4"/>
    </row>
    <row r="239" spans="1:9" ht="15" customHeight="1" thickBot="1" x14ac:dyDescent="0.3">
      <c r="A239" s="126"/>
      <c r="B239" s="7" t="s">
        <v>117</v>
      </c>
      <c r="C239" s="4"/>
      <c r="D239" s="4"/>
    </row>
    <row r="240" spans="1:9" ht="15" customHeight="1" thickBot="1" x14ac:dyDescent="0.3">
      <c r="A240" s="125" t="s">
        <v>118</v>
      </c>
      <c r="B240" s="7" t="s">
        <v>119</v>
      </c>
      <c r="C240" s="4"/>
      <c r="D240" s="4"/>
    </row>
    <row r="241" spans="1:9" ht="15" customHeight="1" thickBot="1" x14ac:dyDescent="0.3">
      <c r="A241" s="126"/>
      <c r="B241" s="7" t="s">
        <v>120</v>
      </c>
      <c r="C241" s="4"/>
      <c r="D241" s="4"/>
    </row>
    <row r="242" spans="1:9" ht="15" customHeight="1" x14ac:dyDescent="0.25">
      <c r="A242" s="3"/>
    </row>
    <row r="243" spans="1:9" ht="15" customHeight="1" x14ac:dyDescent="0.25">
      <c r="A243" s="3"/>
    </row>
    <row r="244" spans="1:9" ht="15" customHeight="1" thickBot="1" x14ac:dyDescent="0.3">
      <c r="A244" s="123">
        <v>108</v>
      </c>
      <c r="B244" s="123"/>
      <c r="C244" s="121"/>
      <c r="D244" s="121"/>
    </row>
    <row r="245" spans="1:9" ht="15" customHeight="1" thickBot="1" x14ac:dyDescent="0.3">
      <c r="A245" s="123" t="s">
        <v>134</v>
      </c>
      <c r="B245" s="123"/>
      <c r="C245" s="121"/>
      <c r="D245" s="121"/>
      <c r="E245" s="13"/>
      <c r="F245" s="14" t="s">
        <v>416</v>
      </c>
      <c r="G245" s="14" t="s">
        <v>417</v>
      </c>
      <c r="H245" s="14" t="s">
        <v>418</v>
      </c>
      <c r="I245" s="15" t="s">
        <v>419</v>
      </c>
    </row>
    <row r="246" spans="1:9" ht="15" customHeight="1" thickBot="1" x14ac:dyDescent="0.3">
      <c r="A246" s="124" t="s">
        <v>135</v>
      </c>
      <c r="B246" s="124"/>
      <c r="C246" s="4"/>
      <c r="D246" s="4"/>
      <c r="E246" s="16" t="s">
        <v>420</v>
      </c>
      <c r="F246" s="13">
        <v>1</v>
      </c>
      <c r="G246" s="13">
        <v>1</v>
      </c>
      <c r="H246" s="13">
        <v>1</v>
      </c>
      <c r="I246" s="17">
        <f>AVERAGE(F246:H246)</f>
        <v>1</v>
      </c>
    </row>
    <row r="247" spans="1:9" ht="15" customHeight="1" thickBot="1" x14ac:dyDescent="0.3">
      <c r="A247" s="124" t="s">
        <v>4</v>
      </c>
      <c r="B247" s="124"/>
      <c r="C247" s="4"/>
      <c r="D247" s="4"/>
      <c r="E247" s="16" t="s">
        <v>421</v>
      </c>
      <c r="F247" s="13">
        <v>2</v>
      </c>
      <c r="G247" s="13">
        <v>2</v>
      </c>
      <c r="H247" s="13">
        <v>2</v>
      </c>
      <c r="I247" s="17">
        <f>AVERAGE(F247:H247)</f>
        <v>2</v>
      </c>
    </row>
    <row r="248" spans="1:9" ht="15" customHeight="1" thickBot="1" x14ac:dyDescent="0.3">
      <c r="A248" s="123" t="s">
        <v>136</v>
      </c>
      <c r="B248" s="123"/>
      <c r="C248" s="4"/>
      <c r="D248" s="4"/>
      <c r="E248" s="16" t="s">
        <v>422</v>
      </c>
      <c r="F248" s="13">
        <v>3</v>
      </c>
      <c r="G248" s="13">
        <v>3</v>
      </c>
      <c r="H248" s="13">
        <v>3</v>
      </c>
      <c r="I248" s="17">
        <f t="shared" ref="I248:I252" si="13">AVERAGE(F248:H248)</f>
        <v>3</v>
      </c>
    </row>
    <row r="249" spans="1:9" ht="15" customHeight="1" thickBot="1" x14ac:dyDescent="0.3">
      <c r="A249" s="123" t="s">
        <v>137</v>
      </c>
      <c r="B249" s="123"/>
      <c r="C249" s="5" t="s">
        <v>90</v>
      </c>
      <c r="D249" s="4"/>
      <c r="E249" s="16" t="s">
        <v>423</v>
      </c>
      <c r="F249" s="13">
        <v>3</v>
      </c>
      <c r="G249" s="13">
        <v>3</v>
      </c>
      <c r="H249" s="13">
        <v>3</v>
      </c>
      <c r="I249" s="17">
        <f t="shared" si="13"/>
        <v>3</v>
      </c>
    </row>
    <row r="250" spans="1:9" ht="15" customHeight="1" thickBot="1" x14ac:dyDescent="0.3">
      <c r="A250" s="124" t="s">
        <v>8</v>
      </c>
      <c r="B250" s="124"/>
      <c r="C250" s="4"/>
      <c r="D250" s="4"/>
      <c r="E250" s="16" t="s">
        <v>424</v>
      </c>
      <c r="F250" s="13">
        <v>5</v>
      </c>
      <c r="G250" s="13">
        <v>5</v>
      </c>
      <c r="H250" s="13">
        <v>5</v>
      </c>
      <c r="I250" s="17">
        <f t="shared" si="13"/>
        <v>5</v>
      </c>
    </row>
    <row r="251" spans="1:9" ht="15" customHeight="1" thickBot="1" x14ac:dyDescent="0.3">
      <c r="A251" s="123" t="s">
        <v>136</v>
      </c>
      <c r="B251" s="123"/>
      <c r="C251" s="4"/>
      <c r="D251" s="4"/>
      <c r="E251" s="16" t="s">
        <v>425</v>
      </c>
      <c r="F251" s="13">
        <v>6</v>
      </c>
      <c r="G251" s="13">
        <v>6</v>
      </c>
      <c r="H251" s="13">
        <v>6</v>
      </c>
      <c r="I251" s="17">
        <f t="shared" si="13"/>
        <v>6</v>
      </c>
    </row>
    <row r="252" spans="1:9" ht="15" customHeight="1" thickBot="1" x14ac:dyDescent="0.3">
      <c r="A252" s="123" t="s">
        <v>137</v>
      </c>
      <c r="B252" s="123"/>
      <c r="C252" s="5" t="s">
        <v>90</v>
      </c>
      <c r="D252" s="4"/>
      <c r="E252" s="16" t="s">
        <v>426</v>
      </c>
      <c r="F252" s="13">
        <v>7</v>
      </c>
      <c r="G252" s="13">
        <v>7</v>
      </c>
      <c r="H252" s="13">
        <v>7</v>
      </c>
      <c r="I252" s="17">
        <f t="shared" si="13"/>
        <v>7</v>
      </c>
    </row>
    <row r="253" spans="1:9" ht="15" customHeight="1" thickBot="1" x14ac:dyDescent="0.3">
      <c r="A253" s="4"/>
      <c r="B253" s="4"/>
      <c r="C253" s="4"/>
      <c r="D253" s="4"/>
      <c r="E253" s="18" t="s">
        <v>427</v>
      </c>
      <c r="F253" s="19">
        <f>AVERAGE(F246:F252)</f>
        <v>3.8571428571428572</v>
      </c>
      <c r="G253" s="19">
        <f>AVERAGE(G246:G252)</f>
        <v>3.8571428571428572</v>
      </c>
      <c r="H253" s="20">
        <f>AVERAGE(H246:H252)</f>
        <v>3.8571428571428572</v>
      </c>
      <c r="I253" s="17">
        <f>AVERAGE(I246:I252)</f>
        <v>3.8571428571428572</v>
      </c>
    </row>
    <row r="254" spans="1:9" ht="15" customHeight="1" thickBot="1" x14ac:dyDescent="0.3">
      <c r="A254" s="125" t="s">
        <v>138</v>
      </c>
      <c r="B254" s="6" t="s">
        <v>132</v>
      </c>
      <c r="C254" s="4"/>
      <c r="D254" s="4"/>
    </row>
    <row r="255" spans="1:9" ht="15" customHeight="1" thickBot="1" x14ac:dyDescent="0.3">
      <c r="A255" s="126"/>
      <c r="B255" s="7" t="s">
        <v>139</v>
      </c>
      <c r="C255" s="4"/>
      <c r="D255" s="4"/>
    </row>
    <row r="256" spans="1:9" ht="15" customHeight="1" thickBot="1" x14ac:dyDescent="0.3">
      <c r="A256" s="125" t="s">
        <v>140</v>
      </c>
      <c r="B256" s="7" t="s">
        <v>141</v>
      </c>
      <c r="C256" s="4"/>
      <c r="D256" s="4"/>
    </row>
    <row r="257" spans="1:9" ht="15" customHeight="1" thickBot="1" x14ac:dyDescent="0.3">
      <c r="A257" s="126"/>
      <c r="B257" s="7" t="s">
        <v>142</v>
      </c>
      <c r="C257" s="4"/>
      <c r="D257" s="4"/>
    </row>
    <row r="258" spans="1:9" ht="15" customHeight="1" x14ac:dyDescent="0.25">
      <c r="A258" s="3"/>
    </row>
    <row r="259" spans="1:9" ht="15" customHeight="1" x14ac:dyDescent="0.25">
      <c r="A259" s="3"/>
    </row>
    <row r="260" spans="1:9" ht="15" customHeight="1" x14ac:dyDescent="0.25">
      <c r="A260" s="3"/>
    </row>
    <row r="261" spans="1:9" ht="15" customHeight="1" x14ac:dyDescent="0.25">
      <c r="A261" s="3"/>
    </row>
    <row r="262" spans="1:9" ht="15" customHeight="1" x14ac:dyDescent="0.25">
      <c r="A262" s="24" t="s">
        <v>143</v>
      </c>
    </row>
    <row r="263" spans="1:9" ht="15" customHeight="1" x14ac:dyDescent="0.25">
      <c r="A263" s="24" t="s">
        <v>144</v>
      </c>
    </row>
    <row r="264" spans="1:9" ht="15" customHeight="1" x14ac:dyDescent="0.25">
      <c r="A264" s="2" t="s">
        <v>145</v>
      </c>
    </row>
    <row r="265" spans="1:9" ht="15" customHeight="1" x14ac:dyDescent="0.25">
      <c r="A265" s="3"/>
    </row>
    <row r="266" spans="1:9" ht="15" customHeight="1" x14ac:dyDescent="0.25">
      <c r="A266" s="3"/>
    </row>
    <row r="267" spans="1:9" ht="15" customHeight="1" thickBot="1" x14ac:dyDescent="0.3">
      <c r="A267" s="123">
        <v>109</v>
      </c>
      <c r="B267" s="123"/>
      <c r="C267" s="121"/>
      <c r="D267" s="121"/>
    </row>
    <row r="268" spans="1:9" ht="15" customHeight="1" thickBot="1" x14ac:dyDescent="0.3">
      <c r="A268" s="123" t="s">
        <v>146</v>
      </c>
      <c r="B268" s="123"/>
      <c r="C268" s="121"/>
      <c r="D268" s="121"/>
      <c r="E268" s="13"/>
      <c r="F268" s="14" t="s">
        <v>416</v>
      </c>
      <c r="G268" s="14" t="s">
        <v>417</v>
      </c>
      <c r="H268" s="14" t="s">
        <v>418</v>
      </c>
      <c r="I268" s="15" t="s">
        <v>419</v>
      </c>
    </row>
    <row r="269" spans="1:9" ht="15" customHeight="1" thickBot="1" x14ac:dyDescent="0.3">
      <c r="A269" s="124" t="s">
        <v>147</v>
      </c>
      <c r="B269" s="124"/>
      <c r="C269" s="4"/>
      <c r="D269" s="4"/>
      <c r="E269" s="16" t="s">
        <v>420</v>
      </c>
      <c r="F269" s="13">
        <v>1</v>
      </c>
      <c r="G269" s="13">
        <v>1</v>
      </c>
      <c r="H269" s="13">
        <v>1</v>
      </c>
      <c r="I269" s="17">
        <f>AVERAGE(F269:H269)</f>
        <v>1</v>
      </c>
    </row>
    <row r="270" spans="1:9" ht="15" customHeight="1" thickBot="1" x14ac:dyDescent="0.3">
      <c r="A270" s="124" t="s">
        <v>4</v>
      </c>
      <c r="B270" s="124"/>
      <c r="C270" s="4"/>
      <c r="D270" s="4"/>
      <c r="E270" s="16" t="s">
        <v>421</v>
      </c>
      <c r="F270" s="13">
        <v>2</v>
      </c>
      <c r="G270" s="13">
        <v>2</v>
      </c>
      <c r="H270" s="13">
        <v>2</v>
      </c>
      <c r="I270" s="17">
        <f>AVERAGE(F270:H270)</f>
        <v>2</v>
      </c>
    </row>
    <row r="271" spans="1:9" ht="15" customHeight="1" thickBot="1" x14ac:dyDescent="0.3">
      <c r="A271" s="123" t="s">
        <v>88</v>
      </c>
      <c r="B271" s="123"/>
      <c r="C271" s="4"/>
      <c r="D271" s="4"/>
      <c r="E271" s="16" t="s">
        <v>422</v>
      </c>
      <c r="F271" s="13">
        <v>3</v>
      </c>
      <c r="G271" s="13">
        <v>3</v>
      </c>
      <c r="H271" s="13">
        <v>3</v>
      </c>
      <c r="I271" s="17">
        <f t="shared" ref="I271:I275" si="14">AVERAGE(F271:H271)</f>
        <v>3</v>
      </c>
    </row>
    <row r="272" spans="1:9" ht="15" customHeight="1" thickBot="1" x14ac:dyDescent="0.3">
      <c r="A272" s="123" t="s">
        <v>148</v>
      </c>
      <c r="B272" s="123"/>
      <c r="C272" s="5" t="s">
        <v>90</v>
      </c>
      <c r="D272" s="4"/>
      <c r="E272" s="16" t="s">
        <v>423</v>
      </c>
      <c r="F272" s="13">
        <v>3</v>
      </c>
      <c r="G272" s="13">
        <v>3</v>
      </c>
      <c r="H272" s="13">
        <v>3</v>
      </c>
      <c r="I272" s="17">
        <f t="shared" si="14"/>
        <v>3</v>
      </c>
    </row>
    <row r="273" spans="1:9" ht="15" customHeight="1" thickBot="1" x14ac:dyDescent="0.3">
      <c r="A273" s="124" t="s">
        <v>8</v>
      </c>
      <c r="B273" s="124"/>
      <c r="C273" s="4"/>
      <c r="D273" s="4"/>
      <c r="E273" s="16" t="s">
        <v>424</v>
      </c>
      <c r="F273" s="13">
        <v>5</v>
      </c>
      <c r="G273" s="13">
        <v>5</v>
      </c>
      <c r="H273" s="13">
        <v>5</v>
      </c>
      <c r="I273" s="17">
        <f t="shared" si="14"/>
        <v>5</v>
      </c>
    </row>
    <row r="274" spans="1:9" ht="15" customHeight="1" thickBot="1" x14ac:dyDescent="0.3">
      <c r="A274" s="123" t="s">
        <v>149</v>
      </c>
      <c r="B274" s="123"/>
      <c r="C274" s="4"/>
      <c r="D274" s="4"/>
      <c r="E274" s="16" t="s">
        <v>425</v>
      </c>
      <c r="F274" s="13">
        <v>6</v>
      </c>
      <c r="G274" s="13">
        <v>6</v>
      </c>
      <c r="H274" s="13">
        <v>6</v>
      </c>
      <c r="I274" s="17">
        <f t="shared" si="14"/>
        <v>6</v>
      </c>
    </row>
    <row r="275" spans="1:9" ht="15" customHeight="1" thickBot="1" x14ac:dyDescent="0.3">
      <c r="A275" s="123" t="s">
        <v>150</v>
      </c>
      <c r="B275" s="123"/>
      <c r="C275" s="5" t="s">
        <v>19</v>
      </c>
      <c r="D275" s="4"/>
      <c r="E275" s="16" t="s">
        <v>426</v>
      </c>
      <c r="F275" s="13">
        <v>7</v>
      </c>
      <c r="G275" s="13">
        <v>7</v>
      </c>
      <c r="H275" s="13">
        <v>7</v>
      </c>
      <c r="I275" s="17">
        <f t="shared" si="14"/>
        <v>7</v>
      </c>
    </row>
    <row r="276" spans="1:9" ht="15" customHeight="1" thickBot="1" x14ac:dyDescent="0.3">
      <c r="A276" s="4"/>
      <c r="B276" s="4"/>
      <c r="C276" s="4"/>
      <c r="D276" s="4"/>
      <c r="E276" s="18" t="s">
        <v>427</v>
      </c>
      <c r="F276" s="19">
        <f>AVERAGE(F269:F275)</f>
        <v>3.8571428571428572</v>
      </c>
      <c r="G276" s="19">
        <f>AVERAGE(G269:G275)</f>
        <v>3.8571428571428572</v>
      </c>
      <c r="H276" s="20">
        <f>AVERAGE(H269:H275)</f>
        <v>3.8571428571428572</v>
      </c>
      <c r="I276" s="17">
        <f>AVERAGE(I269:I275)</f>
        <v>3.8571428571428572</v>
      </c>
    </row>
    <row r="277" spans="1:9" ht="15" customHeight="1" thickBot="1" x14ac:dyDescent="0.3">
      <c r="A277" s="125" t="s">
        <v>151</v>
      </c>
      <c r="B277" s="6" t="s">
        <v>152</v>
      </c>
      <c r="C277" s="4"/>
      <c r="D277" s="4"/>
    </row>
    <row r="278" spans="1:9" ht="15" customHeight="1" thickBot="1" x14ac:dyDescent="0.3">
      <c r="A278" s="126"/>
      <c r="B278" s="7" t="s">
        <v>153</v>
      </c>
      <c r="C278" s="4"/>
      <c r="D278" s="4"/>
    </row>
    <row r="279" spans="1:9" ht="15" customHeight="1" thickBot="1" x14ac:dyDescent="0.3">
      <c r="A279" s="125" t="s">
        <v>154</v>
      </c>
      <c r="B279" s="7" t="s">
        <v>155</v>
      </c>
      <c r="C279" s="4"/>
      <c r="D279" s="4"/>
    </row>
    <row r="280" spans="1:9" ht="15" customHeight="1" thickBot="1" x14ac:dyDescent="0.3">
      <c r="A280" s="126"/>
      <c r="B280" s="7" t="s">
        <v>156</v>
      </c>
      <c r="C280" s="4"/>
      <c r="D280" s="4"/>
    </row>
    <row r="281" spans="1:9" ht="15" customHeight="1" x14ac:dyDescent="0.25">
      <c r="A281" s="21"/>
      <c r="B281" s="21"/>
      <c r="C281" s="4"/>
      <c r="D281" s="4"/>
    </row>
    <row r="282" spans="1:9" ht="15" customHeight="1" x14ac:dyDescent="0.25">
      <c r="A282" s="21"/>
      <c r="B282" s="21"/>
      <c r="C282" s="4"/>
      <c r="D282" s="4"/>
    </row>
    <row r="283" spans="1:9" ht="15" customHeight="1" x14ac:dyDescent="0.25">
      <c r="A283" s="128"/>
      <c r="B283" s="128"/>
      <c r="C283" s="4"/>
      <c r="D283" s="4"/>
    </row>
    <row r="284" spans="1:9" ht="15" customHeight="1" thickBot="1" x14ac:dyDescent="0.3">
      <c r="A284" s="130">
        <v>110</v>
      </c>
      <c r="B284" s="130"/>
      <c r="C284" s="131"/>
      <c r="D284" s="131"/>
      <c r="E284" s="30"/>
      <c r="F284" s="30"/>
      <c r="G284" s="30"/>
      <c r="H284" s="30"/>
      <c r="I284" s="30"/>
    </row>
    <row r="285" spans="1:9" ht="15" customHeight="1" thickBot="1" x14ac:dyDescent="0.3">
      <c r="A285" s="130" t="s">
        <v>157</v>
      </c>
      <c r="B285" s="130"/>
      <c r="C285" s="131"/>
      <c r="D285" s="131"/>
      <c r="E285" s="31"/>
      <c r="F285" s="32" t="s">
        <v>416</v>
      </c>
      <c r="G285" s="32" t="s">
        <v>417</v>
      </c>
      <c r="H285" s="32" t="s">
        <v>418</v>
      </c>
      <c r="I285" s="33" t="s">
        <v>419</v>
      </c>
    </row>
    <row r="286" spans="1:9" ht="15" customHeight="1" thickBot="1" x14ac:dyDescent="0.3">
      <c r="A286" s="134" t="s">
        <v>158</v>
      </c>
      <c r="B286" s="134"/>
      <c r="C286" s="30"/>
      <c r="D286" s="30"/>
      <c r="E286" s="34" t="s">
        <v>420</v>
      </c>
      <c r="F286" s="31">
        <v>1</v>
      </c>
      <c r="G286" s="31">
        <v>1</v>
      </c>
      <c r="H286" s="31">
        <v>1</v>
      </c>
      <c r="I286" s="35">
        <f>AVERAGE(F286:H286)</f>
        <v>1</v>
      </c>
    </row>
    <row r="287" spans="1:9" ht="15" customHeight="1" thickBot="1" x14ac:dyDescent="0.3">
      <c r="A287" s="134" t="s">
        <v>4</v>
      </c>
      <c r="B287" s="134"/>
      <c r="C287" s="30"/>
      <c r="D287" s="30"/>
      <c r="E287" s="34" t="s">
        <v>421</v>
      </c>
      <c r="F287" s="31">
        <v>2</v>
      </c>
      <c r="G287" s="31">
        <v>2</v>
      </c>
      <c r="H287" s="31">
        <v>2</v>
      </c>
      <c r="I287" s="35">
        <f>AVERAGE(F287:H287)</f>
        <v>2</v>
      </c>
    </row>
    <row r="288" spans="1:9" ht="15" customHeight="1" thickBot="1" x14ac:dyDescent="0.3">
      <c r="A288" s="130" t="s">
        <v>17</v>
      </c>
      <c r="B288" s="130"/>
      <c r="C288" s="30"/>
      <c r="D288" s="30"/>
      <c r="E288" s="34" t="s">
        <v>422</v>
      </c>
      <c r="F288" s="31">
        <v>3</v>
      </c>
      <c r="G288" s="31">
        <v>3</v>
      </c>
      <c r="H288" s="31">
        <v>3</v>
      </c>
      <c r="I288" s="35">
        <f t="shared" ref="I288:I292" si="15">AVERAGE(F288:H288)</f>
        <v>3</v>
      </c>
    </row>
    <row r="289" spans="1:9" ht="15" customHeight="1" thickBot="1" x14ac:dyDescent="0.3">
      <c r="A289" s="130" t="s">
        <v>18</v>
      </c>
      <c r="B289" s="130"/>
      <c r="C289" s="36" t="s">
        <v>19</v>
      </c>
      <c r="D289" s="30"/>
      <c r="E289" s="34" t="s">
        <v>423</v>
      </c>
      <c r="F289" s="31">
        <v>3</v>
      </c>
      <c r="G289" s="31">
        <v>3</v>
      </c>
      <c r="H289" s="31">
        <v>3</v>
      </c>
      <c r="I289" s="35">
        <f t="shared" si="15"/>
        <v>3</v>
      </c>
    </row>
    <row r="290" spans="1:9" ht="15" customHeight="1" thickBot="1" x14ac:dyDescent="0.3">
      <c r="A290" s="134" t="s">
        <v>8</v>
      </c>
      <c r="B290" s="134"/>
      <c r="C290" s="30"/>
      <c r="D290" s="30"/>
      <c r="E290" s="34" t="s">
        <v>424</v>
      </c>
      <c r="F290" s="31">
        <v>5</v>
      </c>
      <c r="G290" s="31">
        <v>5</v>
      </c>
      <c r="H290" s="31">
        <v>5</v>
      </c>
      <c r="I290" s="35">
        <f t="shared" si="15"/>
        <v>5</v>
      </c>
    </row>
    <row r="291" spans="1:9" ht="15" customHeight="1" thickBot="1" x14ac:dyDescent="0.3">
      <c r="A291" s="130" t="s">
        <v>149</v>
      </c>
      <c r="B291" s="130"/>
      <c r="C291" s="30"/>
      <c r="D291" s="30"/>
      <c r="E291" s="34" t="s">
        <v>425</v>
      </c>
      <c r="F291" s="31">
        <v>6</v>
      </c>
      <c r="G291" s="31">
        <v>6</v>
      </c>
      <c r="H291" s="31">
        <v>6</v>
      </c>
      <c r="I291" s="35">
        <f t="shared" si="15"/>
        <v>6</v>
      </c>
    </row>
    <row r="292" spans="1:9" ht="15" customHeight="1" thickBot="1" x14ac:dyDescent="0.3">
      <c r="A292" s="130" t="s">
        <v>150</v>
      </c>
      <c r="B292" s="130"/>
      <c r="C292" s="36" t="s">
        <v>19</v>
      </c>
      <c r="D292" s="30"/>
      <c r="E292" s="34" t="s">
        <v>426</v>
      </c>
      <c r="F292" s="31">
        <v>7</v>
      </c>
      <c r="G292" s="31">
        <v>7</v>
      </c>
      <c r="H292" s="31">
        <v>7</v>
      </c>
      <c r="I292" s="35">
        <f t="shared" si="15"/>
        <v>7</v>
      </c>
    </row>
    <row r="293" spans="1:9" ht="15" customHeight="1" thickBot="1" x14ac:dyDescent="0.3">
      <c r="A293" s="30"/>
      <c r="B293" s="30"/>
      <c r="C293" s="30"/>
      <c r="D293" s="30"/>
      <c r="E293" s="37" t="s">
        <v>427</v>
      </c>
      <c r="F293" s="38">
        <f>AVERAGE(F286:F292)</f>
        <v>3.8571428571428572</v>
      </c>
      <c r="G293" s="38">
        <f>AVERAGE(G286:G292)</f>
        <v>3.8571428571428572</v>
      </c>
      <c r="H293" s="39">
        <f>AVERAGE(H286:H292)</f>
        <v>3.8571428571428572</v>
      </c>
      <c r="I293" s="35">
        <f>AVERAGE(I286:I292)</f>
        <v>3.8571428571428572</v>
      </c>
    </row>
    <row r="294" spans="1:9" ht="15" customHeight="1" thickBot="1" x14ac:dyDescent="0.3">
      <c r="A294" s="132" t="s">
        <v>159</v>
      </c>
      <c r="B294" s="40" t="s">
        <v>24</v>
      </c>
      <c r="C294" s="30"/>
      <c r="D294" s="30"/>
      <c r="E294" s="30"/>
      <c r="F294" s="30"/>
      <c r="G294" s="30"/>
      <c r="H294" s="30"/>
      <c r="I294" s="30"/>
    </row>
    <row r="295" spans="1:9" ht="15" customHeight="1" thickBot="1" x14ac:dyDescent="0.3">
      <c r="A295" s="133"/>
      <c r="B295" s="41" t="s">
        <v>22</v>
      </c>
      <c r="C295" s="30"/>
      <c r="D295" s="30"/>
      <c r="E295" s="30"/>
      <c r="F295" s="30"/>
      <c r="G295" s="30"/>
      <c r="H295" s="30"/>
      <c r="I295" s="30"/>
    </row>
    <row r="296" spans="1:9" ht="15" customHeight="1" thickBot="1" x14ac:dyDescent="0.3">
      <c r="A296" s="132" t="s">
        <v>106</v>
      </c>
      <c r="B296" s="41" t="s">
        <v>160</v>
      </c>
      <c r="C296" s="30"/>
      <c r="D296" s="30"/>
      <c r="E296" s="30"/>
      <c r="F296" s="30"/>
      <c r="G296" s="30"/>
      <c r="H296" s="30"/>
      <c r="I296" s="30"/>
    </row>
    <row r="297" spans="1:9" ht="15" customHeight="1" thickBot="1" x14ac:dyDescent="0.3">
      <c r="A297" s="133"/>
      <c r="B297" s="41" t="s">
        <v>161</v>
      </c>
      <c r="C297" s="30"/>
      <c r="D297" s="30"/>
      <c r="E297" s="30"/>
      <c r="F297" s="30"/>
      <c r="G297" s="30"/>
      <c r="H297" s="30"/>
      <c r="I297" s="30"/>
    </row>
    <row r="298" spans="1:9" ht="15" customHeight="1" x14ac:dyDescent="0.25">
      <c r="A298" s="3"/>
    </row>
    <row r="299" spans="1:9" ht="15" customHeight="1" x14ac:dyDescent="0.25">
      <c r="A299" s="3"/>
    </row>
    <row r="300" spans="1:9" ht="15" customHeight="1" x14ac:dyDescent="0.25">
      <c r="A300" s="3"/>
    </row>
    <row r="301" spans="1:9" ht="15" customHeight="1" thickBot="1" x14ac:dyDescent="0.3">
      <c r="A301" s="123">
        <v>111</v>
      </c>
      <c r="B301" s="123"/>
      <c r="C301" s="121"/>
      <c r="D301" s="121"/>
    </row>
    <row r="302" spans="1:9" ht="15" customHeight="1" thickBot="1" x14ac:dyDescent="0.3">
      <c r="A302" s="123" t="s">
        <v>162</v>
      </c>
      <c r="B302" s="123"/>
      <c r="C302" s="121"/>
      <c r="D302" s="121"/>
      <c r="E302" s="13"/>
      <c r="F302" s="14" t="s">
        <v>416</v>
      </c>
      <c r="G302" s="14" t="s">
        <v>417</v>
      </c>
      <c r="H302" s="14" t="s">
        <v>418</v>
      </c>
      <c r="I302" s="15" t="s">
        <v>419</v>
      </c>
    </row>
    <row r="303" spans="1:9" ht="15" customHeight="1" thickBot="1" x14ac:dyDescent="0.3">
      <c r="A303" s="124" t="s">
        <v>163</v>
      </c>
      <c r="B303" s="124"/>
      <c r="C303" s="4"/>
      <c r="D303" s="4"/>
      <c r="E303" s="16" t="s">
        <v>420</v>
      </c>
      <c r="F303" s="13">
        <v>1</v>
      </c>
      <c r="G303" s="13">
        <v>1</v>
      </c>
      <c r="H303" s="13">
        <v>1</v>
      </c>
      <c r="I303" s="17">
        <f>AVERAGE(F303:H303)</f>
        <v>1</v>
      </c>
    </row>
    <row r="304" spans="1:9" ht="15" customHeight="1" thickBot="1" x14ac:dyDescent="0.3">
      <c r="A304" s="124" t="s">
        <v>4</v>
      </c>
      <c r="B304" s="124"/>
      <c r="C304" s="4"/>
      <c r="D304" s="4"/>
      <c r="E304" s="16" t="s">
        <v>421</v>
      </c>
      <c r="F304" s="13">
        <v>2</v>
      </c>
      <c r="G304" s="13">
        <v>2</v>
      </c>
      <c r="H304" s="13">
        <v>2</v>
      </c>
      <c r="I304" s="17">
        <f>AVERAGE(F304:H304)</f>
        <v>2</v>
      </c>
    </row>
    <row r="305" spans="1:9" ht="15" customHeight="1" thickBot="1" x14ac:dyDescent="0.3">
      <c r="A305" s="129" t="s">
        <v>113</v>
      </c>
      <c r="B305" s="129"/>
      <c r="C305" s="4"/>
      <c r="D305" s="4"/>
      <c r="E305" s="16" t="s">
        <v>422</v>
      </c>
      <c r="F305" s="13">
        <v>3</v>
      </c>
      <c r="G305" s="13">
        <v>3</v>
      </c>
      <c r="H305" s="13">
        <v>3</v>
      </c>
      <c r="I305" s="17">
        <f t="shared" ref="I305:I309" si="16">AVERAGE(F305:H305)</f>
        <v>3</v>
      </c>
    </row>
    <row r="306" spans="1:9" ht="15" customHeight="1" thickBot="1" x14ac:dyDescent="0.3">
      <c r="A306" s="123" t="s">
        <v>114</v>
      </c>
      <c r="B306" s="123"/>
      <c r="C306" s="5" t="s">
        <v>7</v>
      </c>
      <c r="D306" s="4"/>
      <c r="E306" s="16" t="s">
        <v>423</v>
      </c>
      <c r="F306" s="13">
        <v>3</v>
      </c>
      <c r="G306" s="13">
        <v>3</v>
      </c>
      <c r="H306" s="13">
        <v>3</v>
      </c>
      <c r="I306" s="17">
        <f t="shared" si="16"/>
        <v>3</v>
      </c>
    </row>
    <row r="307" spans="1:9" ht="15" customHeight="1" thickBot="1" x14ac:dyDescent="0.3">
      <c r="A307" s="124" t="s">
        <v>8</v>
      </c>
      <c r="B307" s="124"/>
      <c r="C307" s="4"/>
      <c r="D307" s="4"/>
      <c r="E307" s="16" t="s">
        <v>424</v>
      </c>
      <c r="F307" s="13">
        <v>5</v>
      </c>
      <c r="G307" s="13">
        <v>5</v>
      </c>
      <c r="H307" s="13">
        <v>5</v>
      </c>
      <c r="I307" s="17">
        <f t="shared" si="16"/>
        <v>5</v>
      </c>
    </row>
    <row r="308" spans="1:9" ht="15" customHeight="1" thickBot="1" x14ac:dyDescent="0.3">
      <c r="A308" s="129" t="s">
        <v>113</v>
      </c>
      <c r="B308" s="129"/>
      <c r="C308" s="4"/>
      <c r="D308" s="4"/>
      <c r="E308" s="16" t="s">
        <v>425</v>
      </c>
      <c r="F308" s="13">
        <v>6</v>
      </c>
      <c r="G308" s="13">
        <v>6</v>
      </c>
      <c r="H308" s="13">
        <v>6</v>
      </c>
      <c r="I308" s="17">
        <f t="shared" si="16"/>
        <v>6</v>
      </c>
    </row>
    <row r="309" spans="1:9" ht="15" customHeight="1" thickBot="1" x14ac:dyDescent="0.3">
      <c r="A309" s="123" t="s">
        <v>114</v>
      </c>
      <c r="B309" s="123"/>
      <c r="C309" s="5" t="s">
        <v>7</v>
      </c>
      <c r="D309" s="4"/>
      <c r="E309" s="16" t="s">
        <v>426</v>
      </c>
      <c r="F309" s="13">
        <v>7</v>
      </c>
      <c r="G309" s="13">
        <v>7</v>
      </c>
      <c r="H309" s="13">
        <v>7</v>
      </c>
      <c r="I309" s="17">
        <f t="shared" si="16"/>
        <v>7</v>
      </c>
    </row>
    <row r="310" spans="1:9" ht="15" customHeight="1" thickBot="1" x14ac:dyDescent="0.3">
      <c r="A310" s="4"/>
      <c r="B310" s="4"/>
      <c r="C310" s="4"/>
      <c r="D310" s="4"/>
      <c r="E310" s="18" t="s">
        <v>427</v>
      </c>
      <c r="F310" s="19">
        <f>AVERAGE(F303:F309)</f>
        <v>3.8571428571428572</v>
      </c>
      <c r="G310" s="19">
        <f>AVERAGE(G303:G309)</f>
        <v>3.8571428571428572</v>
      </c>
      <c r="H310" s="20">
        <f>AVERAGE(H303:H309)</f>
        <v>3.8571428571428572</v>
      </c>
      <c r="I310" s="17">
        <f>AVERAGE(I303:I309)</f>
        <v>3.8571428571428572</v>
      </c>
    </row>
    <row r="311" spans="1:9" ht="15" customHeight="1" thickBot="1" x14ac:dyDescent="0.3">
      <c r="A311" s="125" t="s">
        <v>115</v>
      </c>
      <c r="B311" s="6" t="s">
        <v>116</v>
      </c>
      <c r="C311" s="4"/>
      <c r="D311" s="4"/>
    </row>
    <row r="312" spans="1:9" ht="15" customHeight="1" thickBot="1" x14ac:dyDescent="0.3">
      <c r="A312" s="126"/>
      <c r="B312" s="7" t="s">
        <v>117</v>
      </c>
      <c r="C312" s="4"/>
      <c r="D312" s="4"/>
    </row>
    <row r="313" spans="1:9" ht="15" customHeight="1" thickBot="1" x14ac:dyDescent="0.3">
      <c r="A313" s="125" t="s">
        <v>164</v>
      </c>
      <c r="B313" s="7" t="s">
        <v>165</v>
      </c>
      <c r="C313" s="4"/>
      <c r="D313" s="4"/>
    </row>
    <row r="314" spans="1:9" ht="15" customHeight="1" thickBot="1" x14ac:dyDescent="0.3">
      <c r="A314" s="126"/>
      <c r="B314" s="7" t="s">
        <v>166</v>
      </c>
      <c r="C314" s="4"/>
      <c r="D314" s="4"/>
    </row>
    <row r="315" spans="1:9" ht="15" customHeight="1" x14ac:dyDescent="0.25">
      <c r="A315" s="3"/>
    </row>
    <row r="316" spans="1:9" ht="15" customHeight="1" x14ac:dyDescent="0.25">
      <c r="A316" s="3"/>
    </row>
    <row r="317" spans="1:9" ht="15" customHeight="1" thickBot="1" x14ac:dyDescent="0.3">
      <c r="A317" s="3"/>
    </row>
    <row r="318" spans="1:9" ht="15" customHeight="1" thickBot="1" x14ac:dyDescent="0.3">
      <c r="A318" s="123">
        <v>112</v>
      </c>
      <c r="B318" s="123"/>
      <c r="C318" s="121"/>
      <c r="D318" s="121"/>
      <c r="E318" s="13"/>
      <c r="F318" s="14" t="s">
        <v>416</v>
      </c>
      <c r="G318" s="14" t="s">
        <v>417</v>
      </c>
      <c r="H318" s="14" t="s">
        <v>418</v>
      </c>
      <c r="I318" s="15" t="s">
        <v>419</v>
      </c>
    </row>
    <row r="319" spans="1:9" ht="15" customHeight="1" thickBot="1" x14ac:dyDescent="0.3">
      <c r="A319" s="123" t="s">
        <v>167</v>
      </c>
      <c r="B319" s="123"/>
      <c r="C319" s="121"/>
      <c r="D319" s="121"/>
      <c r="E319" s="16" t="s">
        <v>420</v>
      </c>
      <c r="F319" s="13">
        <v>1</v>
      </c>
      <c r="G319" s="13">
        <v>1</v>
      </c>
      <c r="H319" s="13">
        <v>1</v>
      </c>
      <c r="I319" s="17">
        <f>AVERAGE(F319:H319)</f>
        <v>1</v>
      </c>
    </row>
    <row r="320" spans="1:9" ht="15" customHeight="1" thickBot="1" x14ac:dyDescent="0.3">
      <c r="A320" s="124" t="s">
        <v>168</v>
      </c>
      <c r="B320" s="124"/>
      <c r="C320" s="4"/>
      <c r="D320" s="4"/>
      <c r="E320" s="16" t="s">
        <v>421</v>
      </c>
      <c r="F320" s="13">
        <v>2</v>
      </c>
      <c r="G320" s="13">
        <v>2</v>
      </c>
      <c r="H320" s="13">
        <v>2</v>
      </c>
      <c r="I320" s="17">
        <f>AVERAGE(F320:H320)</f>
        <v>2</v>
      </c>
    </row>
    <row r="321" spans="1:9" ht="15" customHeight="1" thickBot="1" x14ac:dyDescent="0.3">
      <c r="A321" s="124" t="s">
        <v>4</v>
      </c>
      <c r="B321" s="124"/>
      <c r="C321" s="4"/>
      <c r="D321" s="4"/>
      <c r="E321" s="16" t="s">
        <v>422</v>
      </c>
      <c r="F321" s="13">
        <v>3</v>
      </c>
      <c r="G321" s="13">
        <v>3</v>
      </c>
      <c r="H321" s="13">
        <v>3</v>
      </c>
      <c r="I321" s="17">
        <f t="shared" ref="I321:I325" si="17">AVERAGE(F321:H321)</f>
        <v>3</v>
      </c>
    </row>
    <row r="322" spans="1:9" ht="15" customHeight="1" thickBot="1" x14ac:dyDescent="0.3">
      <c r="A322" s="123" t="s">
        <v>88</v>
      </c>
      <c r="B322" s="123"/>
      <c r="C322" s="4"/>
      <c r="D322" s="4"/>
      <c r="E322" s="16" t="s">
        <v>423</v>
      </c>
      <c r="F322" s="13">
        <v>3</v>
      </c>
      <c r="G322" s="13">
        <v>3</v>
      </c>
      <c r="H322" s="13">
        <v>3</v>
      </c>
      <c r="I322" s="17">
        <f t="shared" si="17"/>
        <v>3</v>
      </c>
    </row>
    <row r="323" spans="1:9" ht="15" customHeight="1" thickBot="1" x14ac:dyDescent="0.3">
      <c r="A323" s="123" t="s">
        <v>89</v>
      </c>
      <c r="B323" s="123"/>
      <c r="C323" s="5" t="s">
        <v>90</v>
      </c>
      <c r="D323" s="4"/>
      <c r="E323" s="16" t="s">
        <v>424</v>
      </c>
      <c r="F323" s="13">
        <v>5</v>
      </c>
      <c r="G323" s="13">
        <v>5</v>
      </c>
      <c r="H323" s="13">
        <v>5</v>
      </c>
      <c r="I323" s="17">
        <f t="shared" si="17"/>
        <v>5</v>
      </c>
    </row>
    <row r="324" spans="1:9" ht="15" customHeight="1" thickBot="1" x14ac:dyDescent="0.3">
      <c r="A324" s="124" t="s">
        <v>8</v>
      </c>
      <c r="B324" s="124"/>
      <c r="C324" s="4"/>
      <c r="D324" s="4"/>
      <c r="E324" s="16" t="s">
        <v>425</v>
      </c>
      <c r="F324" s="13">
        <v>6</v>
      </c>
      <c r="G324" s="13">
        <v>6</v>
      </c>
      <c r="H324" s="13">
        <v>6</v>
      </c>
      <c r="I324" s="17">
        <f t="shared" si="17"/>
        <v>6</v>
      </c>
    </row>
    <row r="325" spans="1:9" ht="15" customHeight="1" thickBot="1" x14ac:dyDescent="0.3">
      <c r="A325" s="123" t="s">
        <v>88</v>
      </c>
      <c r="B325" s="123"/>
      <c r="C325" s="4"/>
      <c r="D325" s="4"/>
      <c r="E325" s="16" t="s">
        <v>426</v>
      </c>
      <c r="F325" s="13">
        <v>7</v>
      </c>
      <c r="G325" s="13">
        <v>7</v>
      </c>
      <c r="H325" s="13">
        <v>7</v>
      </c>
      <c r="I325" s="17">
        <f t="shared" si="17"/>
        <v>7</v>
      </c>
    </row>
    <row r="326" spans="1:9" ht="15" customHeight="1" thickBot="1" x14ac:dyDescent="0.3">
      <c r="A326" s="123" t="s">
        <v>89</v>
      </c>
      <c r="B326" s="123"/>
      <c r="C326" s="5" t="s">
        <v>90</v>
      </c>
      <c r="D326" s="4"/>
      <c r="E326" s="18" t="s">
        <v>427</v>
      </c>
      <c r="F326" s="19">
        <f>AVERAGE(F319:F325)</f>
        <v>3.8571428571428572</v>
      </c>
      <c r="G326" s="19">
        <f>AVERAGE(G319:G325)</f>
        <v>3.8571428571428572</v>
      </c>
      <c r="H326" s="20">
        <f>AVERAGE(H319:H325)</f>
        <v>3.8571428571428572</v>
      </c>
      <c r="I326" s="17">
        <f>AVERAGE(I319:I325)</f>
        <v>3.8571428571428572</v>
      </c>
    </row>
    <row r="327" spans="1:9" ht="15" customHeight="1" thickBot="1" x14ac:dyDescent="0.3">
      <c r="A327" s="4"/>
      <c r="B327" s="4"/>
      <c r="C327" s="4"/>
      <c r="D327" s="4"/>
    </row>
    <row r="328" spans="1:9" ht="15" customHeight="1" thickBot="1" x14ac:dyDescent="0.3">
      <c r="A328" s="125" t="s">
        <v>169</v>
      </c>
      <c r="B328" s="6" t="s">
        <v>170</v>
      </c>
      <c r="C328" s="4"/>
      <c r="D328" s="4"/>
    </row>
    <row r="329" spans="1:9" ht="15" customHeight="1" thickBot="1" x14ac:dyDescent="0.3">
      <c r="A329" s="126"/>
      <c r="B329" s="7" t="s">
        <v>171</v>
      </c>
      <c r="C329" s="4"/>
      <c r="D329" s="4"/>
    </row>
    <row r="330" spans="1:9" ht="15" customHeight="1" thickBot="1" x14ac:dyDescent="0.3">
      <c r="A330" s="125" t="s">
        <v>172</v>
      </c>
      <c r="B330" s="7" t="s">
        <v>81</v>
      </c>
      <c r="C330" s="4"/>
      <c r="D330" s="4"/>
    </row>
    <row r="331" spans="1:9" ht="15" customHeight="1" thickBot="1" x14ac:dyDescent="0.3">
      <c r="A331" s="126"/>
      <c r="B331" s="7" t="s">
        <v>173</v>
      </c>
      <c r="C331" s="4"/>
      <c r="D331" s="4"/>
    </row>
    <row r="332" spans="1:9" ht="15" customHeight="1" x14ac:dyDescent="0.25">
      <c r="A332" s="3"/>
    </row>
    <row r="333" spans="1:9" ht="15" customHeight="1" x14ac:dyDescent="0.25">
      <c r="A333" s="3"/>
    </row>
    <row r="334" spans="1:9" ht="15" customHeight="1" x14ac:dyDescent="0.25">
      <c r="A334" s="3"/>
    </row>
    <row r="335" spans="1:9" ht="15" customHeight="1" thickBot="1" x14ac:dyDescent="0.3">
      <c r="A335" s="123">
        <v>113</v>
      </c>
      <c r="B335" s="123"/>
      <c r="C335" s="121"/>
      <c r="D335" s="121"/>
    </row>
    <row r="336" spans="1:9" ht="15" customHeight="1" thickBot="1" x14ac:dyDescent="0.3">
      <c r="A336" s="123" t="s">
        <v>174</v>
      </c>
      <c r="B336" s="123"/>
      <c r="C336" s="121"/>
      <c r="D336" s="121"/>
      <c r="E336" s="13"/>
      <c r="F336" s="14" t="s">
        <v>416</v>
      </c>
      <c r="G336" s="14" t="s">
        <v>417</v>
      </c>
      <c r="H336" s="14" t="s">
        <v>418</v>
      </c>
      <c r="I336" s="15" t="s">
        <v>419</v>
      </c>
    </row>
    <row r="337" spans="1:9" ht="15" customHeight="1" thickBot="1" x14ac:dyDescent="0.3">
      <c r="A337" s="124" t="s">
        <v>175</v>
      </c>
      <c r="B337" s="124"/>
      <c r="C337" s="4"/>
      <c r="D337" s="4"/>
      <c r="E337" s="16" t="s">
        <v>420</v>
      </c>
      <c r="F337" s="13">
        <v>1</v>
      </c>
      <c r="G337" s="13">
        <v>1</v>
      </c>
      <c r="H337" s="13">
        <v>1</v>
      </c>
      <c r="I337" s="17">
        <f>AVERAGE(F337:H337)</f>
        <v>1</v>
      </c>
    </row>
    <row r="338" spans="1:9" ht="15" customHeight="1" thickBot="1" x14ac:dyDescent="0.3">
      <c r="A338" s="124" t="s">
        <v>4</v>
      </c>
      <c r="B338" s="124"/>
      <c r="C338" s="4"/>
      <c r="D338" s="4"/>
      <c r="E338" s="16" t="s">
        <v>421</v>
      </c>
      <c r="F338" s="13">
        <v>2</v>
      </c>
      <c r="G338" s="13">
        <v>2</v>
      </c>
      <c r="H338" s="13">
        <v>2</v>
      </c>
      <c r="I338" s="17">
        <f>AVERAGE(F338:H338)</f>
        <v>2</v>
      </c>
    </row>
    <row r="339" spans="1:9" ht="15" customHeight="1" thickBot="1" x14ac:dyDescent="0.3">
      <c r="A339" s="123" t="s">
        <v>88</v>
      </c>
      <c r="B339" s="123"/>
      <c r="C339" s="4"/>
      <c r="D339" s="4"/>
      <c r="E339" s="16" t="s">
        <v>422</v>
      </c>
      <c r="F339" s="13">
        <v>3</v>
      </c>
      <c r="G339" s="13">
        <v>3</v>
      </c>
      <c r="H339" s="13">
        <v>3</v>
      </c>
      <c r="I339" s="17">
        <f t="shared" ref="I339:I343" si="18">AVERAGE(F339:H339)</f>
        <v>3</v>
      </c>
    </row>
    <row r="340" spans="1:9" ht="15" customHeight="1" thickBot="1" x14ac:dyDescent="0.3">
      <c r="A340" s="123" t="s">
        <v>89</v>
      </c>
      <c r="B340" s="123"/>
      <c r="C340" s="5" t="s">
        <v>90</v>
      </c>
      <c r="D340" s="4"/>
      <c r="E340" s="16" t="s">
        <v>423</v>
      </c>
      <c r="F340" s="13">
        <v>3</v>
      </c>
      <c r="G340" s="13">
        <v>3</v>
      </c>
      <c r="H340" s="13">
        <v>3</v>
      </c>
      <c r="I340" s="17">
        <f t="shared" si="18"/>
        <v>3</v>
      </c>
    </row>
    <row r="341" spans="1:9" ht="15" customHeight="1" thickBot="1" x14ac:dyDescent="0.3">
      <c r="A341" s="124" t="s">
        <v>8</v>
      </c>
      <c r="B341" s="124"/>
      <c r="C341" s="4"/>
      <c r="D341" s="4"/>
      <c r="E341" s="16" t="s">
        <v>424</v>
      </c>
      <c r="F341" s="13">
        <v>5</v>
      </c>
      <c r="G341" s="13">
        <v>5</v>
      </c>
      <c r="H341" s="13">
        <v>5</v>
      </c>
      <c r="I341" s="17">
        <f t="shared" si="18"/>
        <v>5</v>
      </c>
    </row>
    <row r="342" spans="1:9" ht="15" customHeight="1" thickBot="1" x14ac:dyDescent="0.3">
      <c r="A342" s="123" t="s">
        <v>88</v>
      </c>
      <c r="B342" s="123"/>
      <c r="C342" s="4"/>
      <c r="D342" s="4"/>
      <c r="E342" s="16" t="s">
        <v>425</v>
      </c>
      <c r="F342" s="13">
        <v>6</v>
      </c>
      <c r="G342" s="13">
        <v>6</v>
      </c>
      <c r="H342" s="13">
        <v>6</v>
      </c>
      <c r="I342" s="17">
        <f t="shared" si="18"/>
        <v>6</v>
      </c>
    </row>
    <row r="343" spans="1:9" ht="15" customHeight="1" thickBot="1" x14ac:dyDescent="0.3">
      <c r="A343" s="123" t="s">
        <v>89</v>
      </c>
      <c r="B343" s="123"/>
      <c r="C343" s="5" t="s">
        <v>90</v>
      </c>
      <c r="D343" s="4"/>
      <c r="E343" s="16" t="s">
        <v>426</v>
      </c>
      <c r="F343" s="13">
        <v>7</v>
      </c>
      <c r="G343" s="13">
        <v>7</v>
      </c>
      <c r="H343" s="13">
        <v>7</v>
      </c>
      <c r="I343" s="17">
        <f t="shared" si="18"/>
        <v>7</v>
      </c>
    </row>
    <row r="344" spans="1:9" ht="15" customHeight="1" thickBot="1" x14ac:dyDescent="0.3">
      <c r="A344" s="4"/>
      <c r="B344" s="4"/>
      <c r="C344" s="4"/>
      <c r="D344" s="4"/>
      <c r="E344" s="18" t="s">
        <v>427</v>
      </c>
      <c r="F344" s="19">
        <f>AVERAGE(F337:F343)</f>
        <v>3.8571428571428572</v>
      </c>
      <c r="G344" s="19">
        <f>AVERAGE(G337:G343)</f>
        <v>3.8571428571428572</v>
      </c>
      <c r="H344" s="20">
        <f>AVERAGE(H337:H343)</f>
        <v>3.8571428571428572</v>
      </c>
      <c r="I344" s="17">
        <f>AVERAGE(I337:I343)</f>
        <v>3.8571428571428572</v>
      </c>
    </row>
    <row r="345" spans="1:9" ht="15" customHeight="1" thickBot="1" x14ac:dyDescent="0.3">
      <c r="A345" s="125" t="s">
        <v>95</v>
      </c>
      <c r="B345" s="6" t="s">
        <v>176</v>
      </c>
      <c r="C345" s="4"/>
      <c r="D345" s="4"/>
    </row>
    <row r="346" spans="1:9" ht="15" customHeight="1" thickBot="1" x14ac:dyDescent="0.3">
      <c r="A346" s="126"/>
      <c r="B346" s="7" t="s">
        <v>117</v>
      </c>
      <c r="C346" s="4"/>
      <c r="D346" s="4"/>
    </row>
    <row r="347" spans="1:9" ht="15" customHeight="1" thickBot="1" x14ac:dyDescent="0.3">
      <c r="A347" s="125" t="s">
        <v>177</v>
      </c>
      <c r="B347" s="7" t="s">
        <v>178</v>
      </c>
      <c r="C347" s="4"/>
      <c r="D347" s="4"/>
    </row>
    <row r="348" spans="1:9" ht="15" customHeight="1" thickBot="1" x14ac:dyDescent="0.3">
      <c r="A348" s="126"/>
      <c r="B348" s="7" t="s">
        <v>82</v>
      </c>
      <c r="C348" s="4"/>
      <c r="D348" s="4"/>
    </row>
    <row r="349" spans="1:9" ht="15" customHeight="1" x14ac:dyDescent="0.25">
      <c r="A349" s="3"/>
    </row>
    <row r="350" spans="1:9" ht="15" customHeight="1" x14ac:dyDescent="0.25">
      <c r="A350" s="3"/>
    </row>
    <row r="351" spans="1:9" ht="15" customHeight="1" x14ac:dyDescent="0.25">
      <c r="A351" s="3"/>
    </row>
    <row r="352" spans="1:9" ht="15" customHeight="1" thickBot="1" x14ac:dyDescent="0.3">
      <c r="A352" s="123">
        <v>114</v>
      </c>
      <c r="B352" s="123"/>
      <c r="C352" s="121"/>
      <c r="D352" s="121"/>
    </row>
    <row r="353" spans="1:9" ht="15" customHeight="1" thickBot="1" x14ac:dyDescent="0.3">
      <c r="A353" s="123" t="s">
        <v>179</v>
      </c>
      <c r="B353" s="123"/>
      <c r="C353" s="121"/>
      <c r="D353" s="121"/>
      <c r="E353" s="13"/>
      <c r="F353" s="14" t="s">
        <v>416</v>
      </c>
      <c r="G353" s="14" t="s">
        <v>417</v>
      </c>
      <c r="H353" s="14" t="s">
        <v>418</v>
      </c>
      <c r="I353" s="15" t="s">
        <v>419</v>
      </c>
    </row>
    <row r="354" spans="1:9" ht="15" customHeight="1" thickBot="1" x14ac:dyDescent="0.3">
      <c r="A354" s="124" t="s">
        <v>180</v>
      </c>
      <c r="B354" s="124"/>
      <c r="C354" s="4"/>
      <c r="D354" s="4"/>
      <c r="E354" s="16" t="s">
        <v>420</v>
      </c>
      <c r="F354" s="13">
        <v>1</v>
      </c>
      <c r="G354" s="13">
        <v>1</v>
      </c>
      <c r="H354" s="13">
        <v>1</v>
      </c>
      <c r="I354" s="17">
        <f>AVERAGE(F354:H354)</f>
        <v>1</v>
      </c>
    </row>
    <row r="355" spans="1:9" ht="15" customHeight="1" thickBot="1" x14ac:dyDescent="0.3">
      <c r="A355" s="124" t="s">
        <v>4</v>
      </c>
      <c r="B355" s="124"/>
      <c r="C355" s="4"/>
      <c r="D355" s="4"/>
      <c r="E355" s="16" t="s">
        <v>421</v>
      </c>
      <c r="F355" s="13">
        <v>2</v>
      </c>
      <c r="G355" s="13">
        <v>2</v>
      </c>
      <c r="H355" s="13">
        <v>2</v>
      </c>
      <c r="I355" s="17">
        <f>AVERAGE(F355:H355)</f>
        <v>2</v>
      </c>
    </row>
    <row r="356" spans="1:9" ht="15" customHeight="1" thickBot="1" x14ac:dyDescent="0.3">
      <c r="A356" s="123" t="s">
        <v>181</v>
      </c>
      <c r="B356" s="123"/>
      <c r="C356" s="4"/>
      <c r="D356" s="4"/>
      <c r="E356" s="16" t="s">
        <v>422</v>
      </c>
      <c r="F356" s="13">
        <v>3</v>
      </c>
      <c r="G356" s="13">
        <v>3</v>
      </c>
      <c r="H356" s="13">
        <v>3</v>
      </c>
      <c r="I356" s="17">
        <f t="shared" ref="I356:I360" si="19">AVERAGE(F356:H356)</f>
        <v>3</v>
      </c>
    </row>
    <row r="357" spans="1:9" ht="15" customHeight="1" thickBot="1" x14ac:dyDescent="0.3">
      <c r="A357" s="123" t="s">
        <v>182</v>
      </c>
      <c r="B357" s="123"/>
      <c r="C357" s="5" t="s">
        <v>90</v>
      </c>
      <c r="D357" s="4"/>
      <c r="E357" s="16" t="s">
        <v>423</v>
      </c>
      <c r="F357" s="13">
        <v>3</v>
      </c>
      <c r="G357" s="13">
        <v>3</v>
      </c>
      <c r="H357" s="13">
        <v>3</v>
      </c>
      <c r="I357" s="17">
        <f t="shared" si="19"/>
        <v>3</v>
      </c>
    </row>
    <row r="358" spans="1:9" ht="15" customHeight="1" thickBot="1" x14ac:dyDescent="0.3">
      <c r="A358" s="124" t="s">
        <v>8</v>
      </c>
      <c r="B358" s="124"/>
      <c r="C358" s="4"/>
      <c r="D358" s="4"/>
      <c r="E358" s="16" t="s">
        <v>424</v>
      </c>
      <c r="F358" s="13">
        <v>5</v>
      </c>
      <c r="G358" s="13">
        <v>5</v>
      </c>
      <c r="H358" s="13">
        <v>5</v>
      </c>
      <c r="I358" s="17">
        <f t="shared" si="19"/>
        <v>5</v>
      </c>
    </row>
    <row r="359" spans="1:9" ht="15" customHeight="1" thickBot="1" x14ac:dyDescent="0.3">
      <c r="A359" s="123" t="s">
        <v>181</v>
      </c>
      <c r="B359" s="123"/>
      <c r="C359" s="4"/>
      <c r="D359" s="4"/>
      <c r="E359" s="16" t="s">
        <v>425</v>
      </c>
      <c r="F359" s="13">
        <v>6</v>
      </c>
      <c r="G359" s="13">
        <v>6</v>
      </c>
      <c r="H359" s="13">
        <v>6</v>
      </c>
      <c r="I359" s="17">
        <f t="shared" si="19"/>
        <v>6</v>
      </c>
    </row>
    <row r="360" spans="1:9" ht="15" customHeight="1" thickBot="1" x14ac:dyDescent="0.3">
      <c r="A360" s="123" t="s">
        <v>182</v>
      </c>
      <c r="B360" s="123"/>
      <c r="C360" s="5" t="s">
        <v>90</v>
      </c>
      <c r="D360" s="4"/>
      <c r="E360" s="16" t="s">
        <v>426</v>
      </c>
      <c r="F360" s="13">
        <v>7</v>
      </c>
      <c r="G360" s="13">
        <v>7</v>
      </c>
      <c r="H360" s="13">
        <v>7</v>
      </c>
      <c r="I360" s="17">
        <f t="shared" si="19"/>
        <v>7</v>
      </c>
    </row>
    <row r="361" spans="1:9" ht="15" customHeight="1" thickBot="1" x14ac:dyDescent="0.3">
      <c r="A361" s="4"/>
      <c r="B361" s="4"/>
      <c r="C361" s="4"/>
      <c r="D361" s="4"/>
      <c r="E361" s="18" t="s">
        <v>427</v>
      </c>
      <c r="F361" s="19">
        <f>AVERAGE(F354:F360)</f>
        <v>3.8571428571428572</v>
      </c>
      <c r="G361" s="19">
        <f>AVERAGE(G354:G360)</f>
        <v>3.8571428571428572</v>
      </c>
      <c r="H361" s="20">
        <f>AVERAGE(H354:H360)</f>
        <v>3.8571428571428572</v>
      </c>
      <c r="I361" s="17">
        <f>AVERAGE(I354:I360)</f>
        <v>3.8571428571428572</v>
      </c>
    </row>
    <row r="362" spans="1:9" ht="15" customHeight="1" thickBot="1" x14ac:dyDescent="0.3">
      <c r="A362" s="125" t="s">
        <v>138</v>
      </c>
      <c r="B362" s="6" t="s">
        <v>132</v>
      </c>
      <c r="C362" s="4"/>
      <c r="D362" s="4"/>
    </row>
    <row r="363" spans="1:9" ht="15" customHeight="1" thickBot="1" x14ac:dyDescent="0.3">
      <c r="A363" s="126"/>
      <c r="B363" s="7" t="s">
        <v>139</v>
      </c>
      <c r="C363" s="4"/>
      <c r="D363" s="4"/>
    </row>
    <row r="364" spans="1:9" ht="15" customHeight="1" thickBot="1" x14ac:dyDescent="0.3">
      <c r="A364" s="125" t="s">
        <v>183</v>
      </c>
      <c r="B364" s="7" t="s">
        <v>184</v>
      </c>
      <c r="C364" s="4"/>
      <c r="D364" s="4"/>
    </row>
    <row r="365" spans="1:9" ht="15" customHeight="1" thickBot="1" x14ac:dyDescent="0.3">
      <c r="A365" s="126"/>
      <c r="B365" s="7" t="s">
        <v>185</v>
      </c>
      <c r="C365" s="4"/>
      <c r="D365" s="4"/>
    </row>
    <row r="366" spans="1:9" ht="15" customHeight="1" x14ac:dyDescent="0.25">
      <c r="A366" s="3"/>
    </row>
    <row r="367" spans="1:9" ht="15" customHeight="1" x14ac:dyDescent="0.25">
      <c r="A367" s="3"/>
    </row>
    <row r="368" spans="1:9" ht="15" customHeight="1" x14ac:dyDescent="0.25">
      <c r="A368" s="3"/>
    </row>
    <row r="369" spans="1:9" ht="15" customHeight="1" thickBot="1" x14ac:dyDescent="0.3">
      <c r="A369" s="123">
        <v>115</v>
      </c>
      <c r="B369" s="123"/>
      <c r="C369" s="121"/>
      <c r="D369" s="121"/>
    </row>
    <row r="370" spans="1:9" ht="15" customHeight="1" thickBot="1" x14ac:dyDescent="0.3">
      <c r="A370" s="123" t="s">
        <v>186</v>
      </c>
      <c r="B370" s="123"/>
      <c r="C370" s="121"/>
      <c r="D370" s="121"/>
      <c r="E370" s="13"/>
      <c r="F370" s="14" t="s">
        <v>416</v>
      </c>
      <c r="G370" s="14" t="s">
        <v>417</v>
      </c>
      <c r="H370" s="14" t="s">
        <v>418</v>
      </c>
      <c r="I370" s="15" t="s">
        <v>419</v>
      </c>
    </row>
    <row r="371" spans="1:9" ht="15" customHeight="1" thickBot="1" x14ac:dyDescent="0.3">
      <c r="A371" s="124" t="s">
        <v>187</v>
      </c>
      <c r="B371" s="124"/>
      <c r="C371" s="4"/>
      <c r="D371" s="4"/>
      <c r="E371" s="16" t="s">
        <v>420</v>
      </c>
      <c r="F371" s="13">
        <v>1</v>
      </c>
      <c r="G371" s="13">
        <v>1</v>
      </c>
      <c r="H371" s="13">
        <v>1</v>
      </c>
      <c r="I371" s="17">
        <f>AVERAGE(F371:H371)</f>
        <v>1</v>
      </c>
    </row>
    <row r="372" spans="1:9" ht="15" customHeight="1" thickBot="1" x14ac:dyDescent="0.3">
      <c r="A372" s="124" t="s">
        <v>4</v>
      </c>
      <c r="B372" s="124"/>
      <c r="C372" s="4"/>
      <c r="D372" s="4"/>
      <c r="E372" s="16" t="s">
        <v>421</v>
      </c>
      <c r="F372" s="13">
        <v>2</v>
      </c>
      <c r="G372" s="13">
        <v>2</v>
      </c>
      <c r="H372" s="13">
        <v>2</v>
      </c>
      <c r="I372" s="17">
        <f>AVERAGE(F372:H372)</f>
        <v>2</v>
      </c>
    </row>
    <row r="373" spans="1:9" ht="15" customHeight="1" thickBot="1" x14ac:dyDescent="0.3">
      <c r="A373" s="123" t="s">
        <v>17</v>
      </c>
      <c r="B373" s="123"/>
      <c r="C373" s="4"/>
      <c r="D373" s="4"/>
      <c r="E373" s="16" t="s">
        <v>422</v>
      </c>
      <c r="F373" s="13">
        <v>3</v>
      </c>
      <c r="G373" s="13">
        <v>3</v>
      </c>
      <c r="H373" s="13">
        <v>3</v>
      </c>
      <c r="I373" s="17">
        <f t="shared" ref="I373:I377" si="20">AVERAGE(F373:H373)</f>
        <v>3</v>
      </c>
    </row>
    <row r="374" spans="1:9" ht="15" customHeight="1" thickBot="1" x14ac:dyDescent="0.3">
      <c r="A374" s="123" t="s">
        <v>18</v>
      </c>
      <c r="B374" s="123"/>
      <c r="C374" s="5" t="s">
        <v>19</v>
      </c>
      <c r="D374" s="4"/>
      <c r="E374" s="16" t="s">
        <v>423</v>
      </c>
      <c r="F374" s="13">
        <v>3</v>
      </c>
      <c r="G374" s="13">
        <v>3</v>
      </c>
      <c r="H374" s="13">
        <v>3</v>
      </c>
      <c r="I374" s="17">
        <f t="shared" si="20"/>
        <v>3</v>
      </c>
    </row>
    <row r="375" spans="1:9" ht="15" customHeight="1" thickBot="1" x14ac:dyDescent="0.3">
      <c r="A375" s="124" t="s">
        <v>8</v>
      </c>
      <c r="B375" s="124"/>
      <c r="C375" s="4"/>
      <c r="D375" s="4"/>
      <c r="E375" s="16" t="s">
        <v>424</v>
      </c>
      <c r="F375" s="13">
        <v>5</v>
      </c>
      <c r="G375" s="13">
        <v>5</v>
      </c>
      <c r="H375" s="13">
        <v>5</v>
      </c>
      <c r="I375" s="17">
        <f t="shared" si="20"/>
        <v>5</v>
      </c>
    </row>
    <row r="376" spans="1:9" ht="15" customHeight="1" thickBot="1" x14ac:dyDescent="0.3">
      <c r="A376" s="123" t="s">
        <v>17</v>
      </c>
      <c r="B376" s="123"/>
      <c r="C376" s="4"/>
      <c r="D376" s="4"/>
      <c r="E376" s="16" t="s">
        <v>425</v>
      </c>
      <c r="F376" s="13">
        <v>6</v>
      </c>
      <c r="G376" s="13">
        <v>6</v>
      </c>
      <c r="H376" s="13">
        <v>6</v>
      </c>
      <c r="I376" s="17">
        <f t="shared" si="20"/>
        <v>6</v>
      </c>
    </row>
    <row r="377" spans="1:9" ht="15" customHeight="1" thickBot="1" x14ac:dyDescent="0.3">
      <c r="A377" s="123" t="s">
        <v>18</v>
      </c>
      <c r="B377" s="123"/>
      <c r="C377" s="5" t="s">
        <v>19</v>
      </c>
      <c r="D377" s="4"/>
      <c r="E377" s="16" t="s">
        <v>426</v>
      </c>
      <c r="F377" s="13">
        <v>7</v>
      </c>
      <c r="G377" s="13">
        <v>7</v>
      </c>
      <c r="H377" s="13">
        <v>7</v>
      </c>
      <c r="I377" s="17">
        <f t="shared" si="20"/>
        <v>7</v>
      </c>
    </row>
    <row r="378" spans="1:9" ht="15" customHeight="1" thickBot="1" x14ac:dyDescent="0.3">
      <c r="A378" s="4"/>
      <c r="B378" s="4"/>
      <c r="C378" s="4"/>
      <c r="D378" s="4"/>
      <c r="E378" s="18" t="s">
        <v>427</v>
      </c>
      <c r="F378" s="19">
        <f>AVERAGE(F371:F377)</f>
        <v>3.8571428571428572</v>
      </c>
      <c r="G378" s="19">
        <f>AVERAGE(G371:G377)</f>
        <v>3.8571428571428572</v>
      </c>
      <c r="H378" s="20">
        <f>AVERAGE(H371:H377)</f>
        <v>3.8571428571428572</v>
      </c>
      <c r="I378" s="17">
        <f>AVERAGE(I371:I377)</f>
        <v>3.8571428571428572</v>
      </c>
    </row>
    <row r="379" spans="1:9" ht="15" customHeight="1" thickBot="1" x14ac:dyDescent="0.3">
      <c r="A379" s="125" t="s">
        <v>52</v>
      </c>
      <c r="B379" s="6" t="s">
        <v>188</v>
      </c>
      <c r="C379" s="4"/>
      <c r="D379" s="4"/>
    </row>
    <row r="380" spans="1:9" ht="15" customHeight="1" thickBot="1" x14ac:dyDescent="0.3">
      <c r="A380" s="126"/>
      <c r="B380" s="7" t="s">
        <v>189</v>
      </c>
      <c r="C380" s="4"/>
      <c r="D380" s="4"/>
    </row>
    <row r="381" spans="1:9" ht="15" customHeight="1" thickBot="1" x14ac:dyDescent="0.3">
      <c r="A381" s="125" t="s">
        <v>53</v>
      </c>
      <c r="B381" s="7" t="s">
        <v>107</v>
      </c>
      <c r="C381" s="4"/>
      <c r="D381" s="4"/>
    </row>
    <row r="382" spans="1:9" ht="15" customHeight="1" thickBot="1" x14ac:dyDescent="0.3">
      <c r="A382" s="126"/>
      <c r="B382" s="7" t="s">
        <v>190</v>
      </c>
      <c r="C382" s="4"/>
      <c r="D382" s="4"/>
    </row>
    <row r="383" spans="1:9" ht="15" customHeight="1" x14ac:dyDescent="0.25">
      <c r="A383" s="1"/>
    </row>
    <row r="384" spans="1:9" ht="15" customHeight="1" x14ac:dyDescent="0.25">
      <c r="A384" s="1"/>
    </row>
    <row r="385" spans="1:9" ht="15" customHeight="1" x14ac:dyDescent="0.25">
      <c r="A385" s="1"/>
    </row>
    <row r="386" spans="1:9" ht="15" customHeight="1" x14ac:dyDescent="0.25">
      <c r="A386" s="24" t="s">
        <v>191</v>
      </c>
      <c r="H386">
        <f>+Q462</f>
        <v>0</v>
      </c>
    </row>
    <row r="387" spans="1:9" ht="15" customHeight="1" x14ac:dyDescent="0.25">
      <c r="A387" s="24" t="s">
        <v>192</v>
      </c>
    </row>
    <row r="388" spans="1:9" ht="15" customHeight="1" x14ac:dyDescent="0.25">
      <c r="A388" s="2" t="s">
        <v>145</v>
      </c>
    </row>
    <row r="389" spans="1:9" ht="15" customHeight="1" x14ac:dyDescent="0.25">
      <c r="A389" s="2"/>
    </row>
    <row r="390" spans="1:9" ht="15" customHeight="1" x14ac:dyDescent="0.25">
      <c r="A390" s="2"/>
    </row>
    <row r="391" spans="1:9" ht="15" customHeight="1" x14ac:dyDescent="0.25">
      <c r="A391" s="2"/>
    </row>
    <row r="392" spans="1:9" ht="15" customHeight="1" thickBot="1" x14ac:dyDescent="0.3">
      <c r="A392" s="123">
        <v>116</v>
      </c>
      <c r="B392" s="123"/>
      <c r="C392" s="4"/>
    </row>
    <row r="393" spans="1:9" ht="15" customHeight="1" thickBot="1" x14ac:dyDescent="0.3">
      <c r="A393" s="123" t="s">
        <v>203</v>
      </c>
      <c r="B393" s="123"/>
      <c r="C393" s="4"/>
      <c r="E393" s="13"/>
      <c r="F393" s="14" t="s">
        <v>416</v>
      </c>
      <c r="G393" s="14" t="s">
        <v>417</v>
      </c>
      <c r="H393" s="14" t="s">
        <v>418</v>
      </c>
      <c r="I393" s="15" t="s">
        <v>419</v>
      </c>
    </row>
    <row r="394" spans="1:9" ht="15" customHeight="1" thickBot="1" x14ac:dyDescent="0.3">
      <c r="A394" s="124" t="s">
        <v>204</v>
      </c>
      <c r="B394" s="124"/>
      <c r="C394" s="4"/>
      <c r="E394" s="16" t="s">
        <v>420</v>
      </c>
      <c r="F394" s="13">
        <v>1</v>
      </c>
      <c r="G394" s="13">
        <v>1</v>
      </c>
      <c r="H394" s="13">
        <v>1</v>
      </c>
      <c r="I394" s="17">
        <f>AVERAGE(F394:H394)</f>
        <v>1</v>
      </c>
    </row>
    <row r="395" spans="1:9" ht="15" customHeight="1" thickBot="1" x14ac:dyDescent="0.3">
      <c r="A395" s="124" t="s">
        <v>4</v>
      </c>
      <c r="B395" s="124"/>
      <c r="C395" s="4"/>
      <c r="E395" s="16" t="s">
        <v>421</v>
      </c>
      <c r="F395" s="13">
        <v>2</v>
      </c>
      <c r="G395" s="13">
        <v>2</v>
      </c>
      <c r="H395" s="13">
        <v>2</v>
      </c>
      <c r="I395" s="17">
        <f>AVERAGE(F395:H395)</f>
        <v>2</v>
      </c>
    </row>
    <row r="396" spans="1:9" ht="15" customHeight="1" thickBot="1" x14ac:dyDescent="0.3">
      <c r="A396" s="123" t="s">
        <v>123</v>
      </c>
      <c r="B396" s="123"/>
      <c r="C396" s="4"/>
      <c r="E396" s="16" t="s">
        <v>422</v>
      </c>
      <c r="F396" s="13">
        <v>3</v>
      </c>
      <c r="G396" s="13">
        <v>3</v>
      </c>
      <c r="H396" s="13">
        <v>3</v>
      </c>
      <c r="I396" s="17">
        <f t="shared" ref="I396:I400" si="21">AVERAGE(F396:H396)</f>
        <v>3</v>
      </c>
    </row>
    <row r="397" spans="1:9" ht="15" customHeight="1" thickBot="1" x14ac:dyDescent="0.3">
      <c r="A397" s="123" t="s">
        <v>124</v>
      </c>
      <c r="B397" s="123"/>
      <c r="C397" s="5" t="s">
        <v>125</v>
      </c>
      <c r="E397" s="16" t="s">
        <v>423</v>
      </c>
      <c r="F397" s="13">
        <v>3</v>
      </c>
      <c r="G397" s="13">
        <v>3</v>
      </c>
      <c r="H397" s="13">
        <v>3</v>
      </c>
      <c r="I397" s="17">
        <f t="shared" si="21"/>
        <v>3</v>
      </c>
    </row>
    <row r="398" spans="1:9" ht="15" customHeight="1" thickBot="1" x14ac:dyDescent="0.3">
      <c r="A398" s="124" t="s">
        <v>8</v>
      </c>
      <c r="B398" s="124"/>
      <c r="C398" s="4"/>
      <c r="E398" s="16" t="s">
        <v>424</v>
      </c>
      <c r="F398" s="13">
        <v>5</v>
      </c>
      <c r="G398" s="13">
        <v>5</v>
      </c>
      <c r="H398" s="13">
        <v>5</v>
      </c>
      <c r="I398" s="17">
        <f t="shared" si="21"/>
        <v>5</v>
      </c>
    </row>
    <row r="399" spans="1:9" ht="15" customHeight="1" thickBot="1" x14ac:dyDescent="0.3">
      <c r="A399" s="123" t="s">
        <v>126</v>
      </c>
      <c r="B399" s="123"/>
      <c r="C399" s="4"/>
      <c r="E399" s="16" t="s">
        <v>425</v>
      </c>
      <c r="F399" s="13">
        <v>6</v>
      </c>
      <c r="G399" s="13">
        <v>6</v>
      </c>
      <c r="H399" s="13">
        <v>6</v>
      </c>
      <c r="I399" s="17">
        <f t="shared" si="21"/>
        <v>6</v>
      </c>
    </row>
    <row r="400" spans="1:9" ht="15" customHeight="1" thickBot="1" x14ac:dyDescent="0.3">
      <c r="A400" s="123" t="s">
        <v>127</v>
      </c>
      <c r="B400" s="123"/>
      <c r="C400" s="5" t="s">
        <v>125</v>
      </c>
      <c r="E400" s="16" t="s">
        <v>426</v>
      </c>
      <c r="F400" s="13">
        <v>7</v>
      </c>
      <c r="G400" s="13">
        <v>7</v>
      </c>
      <c r="H400" s="13">
        <v>7</v>
      </c>
      <c r="I400" s="17">
        <f t="shared" si="21"/>
        <v>7</v>
      </c>
    </row>
    <row r="401" spans="1:9" ht="15" customHeight="1" thickBot="1" x14ac:dyDescent="0.3">
      <c r="A401" s="4"/>
      <c r="B401" s="4"/>
      <c r="C401" s="4"/>
      <c r="E401" s="18" t="s">
        <v>427</v>
      </c>
      <c r="F401" s="19">
        <f>AVERAGE(F394:F400)</f>
        <v>3.8571428571428572</v>
      </c>
      <c r="G401" s="19">
        <f>AVERAGE(G394:G400)</f>
        <v>3.8571428571428572</v>
      </c>
      <c r="H401" s="20">
        <f>AVERAGE(H394:H400)</f>
        <v>3.8571428571428572</v>
      </c>
      <c r="I401" s="17">
        <f>AVERAGE(I394:I400)</f>
        <v>3.8571428571428572</v>
      </c>
    </row>
    <row r="402" spans="1:9" ht="15" customHeight="1" thickBot="1" x14ac:dyDescent="0.3">
      <c r="A402" s="125" t="s">
        <v>205</v>
      </c>
      <c r="B402" s="6" t="s">
        <v>206</v>
      </c>
      <c r="C402" s="4"/>
    </row>
    <row r="403" spans="1:9" ht="15" customHeight="1" thickBot="1" x14ac:dyDescent="0.3">
      <c r="A403" s="126"/>
      <c r="B403" s="7" t="s">
        <v>207</v>
      </c>
      <c r="C403" s="4"/>
    </row>
    <row r="404" spans="1:9" ht="15" customHeight="1" thickBot="1" x14ac:dyDescent="0.3">
      <c r="A404" s="125" t="s">
        <v>208</v>
      </c>
      <c r="B404" s="7" t="s">
        <v>209</v>
      </c>
      <c r="C404" s="4"/>
    </row>
    <row r="405" spans="1:9" ht="15" customHeight="1" thickBot="1" x14ac:dyDescent="0.3">
      <c r="A405" s="126"/>
      <c r="B405" s="7" t="s">
        <v>210</v>
      </c>
      <c r="C405" s="4"/>
    </row>
    <row r="406" spans="1:9" ht="15" customHeight="1" x14ac:dyDescent="0.25">
      <c r="A406" s="3"/>
    </row>
    <row r="407" spans="1:9" ht="15" customHeight="1" x14ac:dyDescent="0.25">
      <c r="A407" s="3"/>
    </row>
    <row r="408" spans="1:9" ht="15" customHeight="1" x14ac:dyDescent="0.25">
      <c r="A408" s="121"/>
      <c r="B408" s="121"/>
      <c r="C408" s="4"/>
      <c r="D408" s="4"/>
    </row>
    <row r="409" spans="1:9" ht="15" customHeight="1" thickBot="1" x14ac:dyDescent="0.3">
      <c r="A409" s="123">
        <v>117</v>
      </c>
      <c r="B409" s="123"/>
      <c r="C409" s="121"/>
      <c r="D409" s="121"/>
    </row>
    <row r="410" spans="1:9" ht="15" customHeight="1" thickBot="1" x14ac:dyDescent="0.3">
      <c r="A410" s="123" t="s">
        <v>193</v>
      </c>
      <c r="B410" s="123"/>
      <c r="C410" s="121"/>
      <c r="D410" s="121"/>
      <c r="E410" s="13"/>
      <c r="F410" s="14" t="s">
        <v>416</v>
      </c>
      <c r="G410" s="14" t="s">
        <v>417</v>
      </c>
      <c r="H410" s="14" t="s">
        <v>418</v>
      </c>
      <c r="I410" s="15" t="s">
        <v>419</v>
      </c>
    </row>
    <row r="411" spans="1:9" ht="15" customHeight="1" thickBot="1" x14ac:dyDescent="0.3">
      <c r="A411" s="124" t="s">
        <v>194</v>
      </c>
      <c r="B411" s="124"/>
      <c r="C411" s="4"/>
      <c r="D411" s="4"/>
      <c r="E411" s="16" t="s">
        <v>420</v>
      </c>
      <c r="F411" s="13">
        <v>1</v>
      </c>
      <c r="G411" s="13">
        <v>1</v>
      </c>
      <c r="H411" s="13">
        <v>1</v>
      </c>
      <c r="I411" s="17">
        <f>AVERAGE(F411:H411)</f>
        <v>1</v>
      </c>
    </row>
    <row r="412" spans="1:9" ht="15" customHeight="1" thickBot="1" x14ac:dyDescent="0.3">
      <c r="A412" s="124" t="s">
        <v>4</v>
      </c>
      <c r="B412" s="124"/>
      <c r="C412" s="4"/>
      <c r="D412" s="4"/>
      <c r="E412" s="16" t="s">
        <v>421</v>
      </c>
      <c r="F412" s="13">
        <v>2</v>
      </c>
      <c r="G412" s="13">
        <v>2</v>
      </c>
      <c r="H412" s="13">
        <v>2</v>
      </c>
      <c r="I412" s="17">
        <f>AVERAGE(F412:H412)</f>
        <v>2</v>
      </c>
    </row>
    <row r="413" spans="1:9" ht="15" customHeight="1" thickBot="1" x14ac:dyDescent="0.3">
      <c r="A413" s="123" t="s">
        <v>195</v>
      </c>
      <c r="B413" s="123"/>
      <c r="C413" s="4"/>
      <c r="D413" s="4"/>
      <c r="E413" s="16" t="s">
        <v>422</v>
      </c>
      <c r="F413" s="13">
        <v>3</v>
      </c>
      <c r="G413" s="13">
        <v>3</v>
      </c>
      <c r="H413" s="13">
        <v>3</v>
      </c>
      <c r="I413" s="17">
        <f t="shared" ref="I413:I417" si="22">AVERAGE(F413:H413)</f>
        <v>3</v>
      </c>
    </row>
    <row r="414" spans="1:9" ht="15" customHeight="1" thickBot="1" x14ac:dyDescent="0.3">
      <c r="A414" s="123" t="s">
        <v>196</v>
      </c>
      <c r="B414" s="123"/>
      <c r="C414" s="5" t="s">
        <v>90</v>
      </c>
      <c r="D414" s="4"/>
      <c r="E414" s="16" t="s">
        <v>423</v>
      </c>
      <c r="F414" s="13">
        <v>3</v>
      </c>
      <c r="G414" s="13">
        <v>3</v>
      </c>
      <c r="H414" s="13">
        <v>3</v>
      </c>
      <c r="I414" s="17">
        <f t="shared" si="22"/>
        <v>3</v>
      </c>
    </row>
    <row r="415" spans="1:9" ht="15" customHeight="1" thickBot="1" x14ac:dyDescent="0.3">
      <c r="A415" s="124" t="s">
        <v>8</v>
      </c>
      <c r="B415" s="124"/>
      <c r="C415" s="4"/>
      <c r="D415" s="4"/>
      <c r="E415" s="16" t="s">
        <v>424</v>
      </c>
      <c r="F415" s="13">
        <v>5</v>
      </c>
      <c r="G415" s="13">
        <v>5</v>
      </c>
      <c r="H415" s="13">
        <v>5</v>
      </c>
      <c r="I415" s="17">
        <f t="shared" si="22"/>
        <v>5</v>
      </c>
    </row>
    <row r="416" spans="1:9" ht="15" customHeight="1" thickBot="1" x14ac:dyDescent="0.3">
      <c r="A416" s="123" t="s">
        <v>195</v>
      </c>
      <c r="B416" s="123"/>
      <c r="C416" s="4"/>
      <c r="D416" s="4"/>
      <c r="E416" s="16" t="s">
        <v>425</v>
      </c>
      <c r="F416" s="13">
        <v>6</v>
      </c>
      <c r="G416" s="13">
        <v>6</v>
      </c>
      <c r="H416" s="13">
        <v>6</v>
      </c>
      <c r="I416" s="17">
        <f t="shared" si="22"/>
        <v>6</v>
      </c>
    </row>
    <row r="417" spans="1:9" ht="15" customHeight="1" thickBot="1" x14ac:dyDescent="0.3">
      <c r="A417" s="123" t="s">
        <v>196</v>
      </c>
      <c r="B417" s="123"/>
      <c r="C417" s="5" t="s">
        <v>90</v>
      </c>
      <c r="D417" s="4"/>
      <c r="E417" s="16" t="s">
        <v>426</v>
      </c>
      <c r="F417" s="13">
        <v>7</v>
      </c>
      <c r="G417" s="13">
        <v>7</v>
      </c>
      <c r="H417" s="13">
        <v>7</v>
      </c>
      <c r="I417" s="17">
        <f t="shared" si="22"/>
        <v>7</v>
      </c>
    </row>
    <row r="418" spans="1:9" ht="15" customHeight="1" thickBot="1" x14ac:dyDescent="0.3">
      <c r="A418" s="4"/>
      <c r="B418" s="4"/>
      <c r="C418" s="4"/>
      <c r="D418" s="4"/>
      <c r="E418" s="18" t="s">
        <v>427</v>
      </c>
      <c r="F418" s="19">
        <f>AVERAGE(F411:F417)</f>
        <v>3.8571428571428572</v>
      </c>
      <c r="G418" s="19">
        <f>AVERAGE(G411:G417)</f>
        <v>3.8571428571428572</v>
      </c>
      <c r="H418" s="20">
        <f>AVERAGE(H411:H417)</f>
        <v>3.8571428571428572</v>
      </c>
      <c r="I418" s="17">
        <f>AVERAGE(I411:I417)</f>
        <v>3.8571428571428572</v>
      </c>
    </row>
    <row r="419" spans="1:9" ht="15" customHeight="1" thickBot="1" x14ac:dyDescent="0.3">
      <c r="A419" s="125" t="s">
        <v>197</v>
      </c>
      <c r="B419" s="6" t="s">
        <v>198</v>
      </c>
      <c r="C419" s="4"/>
      <c r="D419" s="4"/>
    </row>
    <row r="420" spans="1:9" ht="15" customHeight="1" thickBot="1" x14ac:dyDescent="0.3">
      <c r="A420" s="126"/>
      <c r="B420" s="7" t="s">
        <v>199</v>
      </c>
      <c r="C420" s="4"/>
      <c r="D420" s="4"/>
    </row>
    <row r="421" spans="1:9" ht="15" customHeight="1" thickBot="1" x14ac:dyDescent="0.3">
      <c r="A421" s="125" t="s">
        <v>200</v>
      </c>
      <c r="B421" s="7" t="s">
        <v>201</v>
      </c>
      <c r="C421" s="4"/>
      <c r="D421" s="4"/>
    </row>
    <row r="422" spans="1:9" ht="15" customHeight="1" thickBot="1" x14ac:dyDescent="0.3">
      <c r="A422" s="126"/>
      <c r="B422" s="7" t="s">
        <v>202</v>
      </c>
      <c r="C422" s="4"/>
      <c r="D422" s="4"/>
    </row>
    <row r="423" spans="1:9" ht="15" customHeight="1" x14ac:dyDescent="0.25">
      <c r="A423" s="3"/>
    </row>
    <row r="424" spans="1:9" ht="15" customHeight="1" x14ac:dyDescent="0.25">
      <c r="A424" s="3"/>
    </row>
    <row r="425" spans="1:9" ht="15" customHeight="1" x14ac:dyDescent="0.25">
      <c r="A425" s="3"/>
    </row>
    <row r="426" spans="1:9" ht="15" customHeight="1" thickBot="1" x14ac:dyDescent="0.3">
      <c r="A426" s="123">
        <v>118</v>
      </c>
      <c r="B426" s="123"/>
      <c r="C426" s="121"/>
      <c r="D426" s="121"/>
    </row>
    <row r="427" spans="1:9" ht="15" customHeight="1" thickBot="1" x14ac:dyDescent="0.3">
      <c r="A427" s="123" t="s">
        <v>211</v>
      </c>
      <c r="B427" s="123"/>
      <c r="C427" s="121"/>
      <c r="D427" s="121"/>
      <c r="E427" s="13"/>
      <c r="F427" s="14" t="s">
        <v>416</v>
      </c>
      <c r="G427" s="14" t="s">
        <v>417</v>
      </c>
      <c r="H427" s="14" t="s">
        <v>418</v>
      </c>
      <c r="I427" s="15" t="s">
        <v>419</v>
      </c>
    </row>
    <row r="428" spans="1:9" ht="15" customHeight="1" thickBot="1" x14ac:dyDescent="0.3">
      <c r="A428" s="124" t="s">
        <v>212</v>
      </c>
      <c r="B428" s="124"/>
      <c r="C428" s="4"/>
      <c r="D428" s="4"/>
      <c r="E428" s="16" t="s">
        <v>420</v>
      </c>
      <c r="F428" s="13">
        <v>1</v>
      </c>
      <c r="G428" s="13">
        <v>1</v>
      </c>
      <c r="H428" s="13">
        <v>1</v>
      </c>
      <c r="I428" s="17">
        <f>AVERAGE(F428:H428)</f>
        <v>1</v>
      </c>
    </row>
    <row r="429" spans="1:9" ht="15" customHeight="1" thickBot="1" x14ac:dyDescent="0.3">
      <c r="A429" s="124" t="s">
        <v>4</v>
      </c>
      <c r="B429" s="124"/>
      <c r="C429" s="4"/>
      <c r="D429" s="4"/>
      <c r="E429" s="16" t="s">
        <v>421</v>
      </c>
      <c r="F429" s="13">
        <v>2</v>
      </c>
      <c r="G429" s="13">
        <v>2</v>
      </c>
      <c r="H429" s="13">
        <v>2</v>
      </c>
      <c r="I429" s="17">
        <f>AVERAGE(F429:H429)</f>
        <v>2</v>
      </c>
    </row>
    <row r="430" spans="1:9" ht="15" customHeight="1" thickBot="1" x14ac:dyDescent="0.3">
      <c r="A430" s="123" t="s">
        <v>213</v>
      </c>
      <c r="B430" s="123"/>
      <c r="C430" s="4"/>
      <c r="D430" s="4"/>
      <c r="E430" s="16" t="s">
        <v>422</v>
      </c>
      <c r="F430" s="13">
        <v>3</v>
      </c>
      <c r="G430" s="13">
        <v>3</v>
      </c>
      <c r="H430" s="13">
        <v>3</v>
      </c>
      <c r="I430" s="17">
        <f t="shared" ref="I430:I434" si="23">AVERAGE(F430:H430)</f>
        <v>3</v>
      </c>
    </row>
    <row r="431" spans="1:9" ht="15" customHeight="1" thickBot="1" x14ac:dyDescent="0.3">
      <c r="A431" s="123" t="s">
        <v>214</v>
      </c>
      <c r="B431" s="123"/>
      <c r="C431" s="5" t="s">
        <v>7</v>
      </c>
      <c r="D431" s="4"/>
      <c r="E431" s="16" t="s">
        <v>423</v>
      </c>
      <c r="F431" s="13">
        <v>3</v>
      </c>
      <c r="G431" s="13">
        <v>3</v>
      </c>
      <c r="H431" s="13">
        <v>3</v>
      </c>
      <c r="I431" s="17">
        <f t="shared" si="23"/>
        <v>3</v>
      </c>
    </row>
    <row r="432" spans="1:9" ht="15" customHeight="1" thickBot="1" x14ac:dyDescent="0.3">
      <c r="A432" s="124" t="s">
        <v>8</v>
      </c>
      <c r="B432" s="124"/>
      <c r="C432" s="4"/>
      <c r="D432" s="4"/>
      <c r="E432" s="16" t="s">
        <v>424</v>
      </c>
      <c r="F432" s="13">
        <v>5</v>
      </c>
      <c r="G432" s="13">
        <v>5</v>
      </c>
      <c r="H432" s="13">
        <v>5</v>
      </c>
      <c r="I432" s="17">
        <f t="shared" si="23"/>
        <v>5</v>
      </c>
    </row>
    <row r="433" spans="1:9" ht="15" customHeight="1" thickBot="1" x14ac:dyDescent="0.3">
      <c r="A433" s="123" t="s">
        <v>215</v>
      </c>
      <c r="B433" s="123"/>
      <c r="C433" s="4"/>
      <c r="D433" s="4"/>
      <c r="E433" s="16" t="s">
        <v>425</v>
      </c>
      <c r="F433" s="13">
        <v>6</v>
      </c>
      <c r="G433" s="13">
        <v>6</v>
      </c>
      <c r="H433" s="13">
        <v>6</v>
      </c>
      <c r="I433" s="17">
        <f t="shared" si="23"/>
        <v>6</v>
      </c>
    </row>
    <row r="434" spans="1:9" ht="15" customHeight="1" thickBot="1" x14ac:dyDescent="0.3">
      <c r="A434" s="123" t="s">
        <v>6</v>
      </c>
      <c r="B434" s="123"/>
      <c r="C434" s="5" t="s">
        <v>7</v>
      </c>
      <c r="D434" s="4"/>
      <c r="E434" s="16" t="s">
        <v>426</v>
      </c>
      <c r="F434" s="13">
        <v>7</v>
      </c>
      <c r="G434" s="13">
        <v>7</v>
      </c>
      <c r="H434" s="13">
        <v>7</v>
      </c>
      <c r="I434" s="17">
        <f t="shared" si="23"/>
        <v>7</v>
      </c>
    </row>
    <row r="435" spans="1:9" ht="15" customHeight="1" thickBot="1" x14ac:dyDescent="0.3">
      <c r="A435" s="4"/>
      <c r="B435" s="4"/>
      <c r="C435" s="4"/>
      <c r="D435" s="4"/>
      <c r="E435" s="18" t="s">
        <v>427</v>
      </c>
      <c r="F435" s="19">
        <f>AVERAGE(F428:F434)</f>
        <v>3.8571428571428572</v>
      </c>
      <c r="G435" s="19">
        <f>AVERAGE(G428:G434)</f>
        <v>3.8571428571428572</v>
      </c>
      <c r="H435" s="20">
        <f>AVERAGE(H428:H434)</f>
        <v>3.8571428571428572</v>
      </c>
      <c r="I435" s="17">
        <f>AVERAGE(I428:I434)</f>
        <v>3.8571428571428572</v>
      </c>
    </row>
    <row r="436" spans="1:9" ht="15" customHeight="1" thickBot="1" x14ac:dyDescent="0.3">
      <c r="A436" s="125" t="s">
        <v>216</v>
      </c>
      <c r="B436" s="6" t="s">
        <v>217</v>
      </c>
      <c r="C436" s="4"/>
      <c r="D436" s="4"/>
    </row>
    <row r="437" spans="1:9" ht="15" customHeight="1" thickBot="1" x14ac:dyDescent="0.3">
      <c r="A437" s="126"/>
      <c r="B437" s="7" t="s">
        <v>218</v>
      </c>
      <c r="C437" s="4"/>
      <c r="D437" s="4"/>
    </row>
    <row r="438" spans="1:9" ht="15" customHeight="1" thickBot="1" x14ac:dyDescent="0.3">
      <c r="A438" s="125" t="s">
        <v>219</v>
      </c>
      <c r="B438" s="7" t="s">
        <v>220</v>
      </c>
      <c r="C438" s="4"/>
      <c r="D438" s="4"/>
    </row>
    <row r="439" spans="1:9" ht="15" customHeight="1" thickBot="1" x14ac:dyDescent="0.3">
      <c r="A439" s="126"/>
      <c r="B439" s="7" t="s">
        <v>221</v>
      </c>
      <c r="C439" s="4"/>
      <c r="D439" s="4"/>
    </row>
    <row r="440" spans="1:9" ht="15" customHeight="1" x14ac:dyDescent="0.25">
      <c r="A440" s="1"/>
    </row>
    <row r="441" spans="1:9" ht="15" customHeight="1" x14ac:dyDescent="0.25">
      <c r="A441" s="1"/>
    </row>
    <row r="442" spans="1:9" ht="15" customHeight="1" x14ac:dyDescent="0.25">
      <c r="A442" s="1"/>
    </row>
    <row r="443" spans="1:9" ht="15" customHeight="1" x14ac:dyDescent="0.25">
      <c r="A443" s="24" t="s">
        <v>222</v>
      </c>
    </row>
    <row r="444" spans="1:9" ht="15" customHeight="1" x14ac:dyDescent="0.25">
      <c r="A444" s="24" t="s">
        <v>223</v>
      </c>
    </row>
    <row r="445" spans="1:9" ht="15" customHeight="1" x14ac:dyDescent="0.25">
      <c r="A445" s="2" t="s">
        <v>224</v>
      </c>
    </row>
    <row r="446" spans="1:9" ht="15" customHeight="1" x14ac:dyDescent="0.25">
      <c r="A446" s="2"/>
    </row>
    <row r="447" spans="1:9" ht="15" customHeight="1" x14ac:dyDescent="0.25">
      <c r="A447" s="5"/>
      <c r="B447" s="5"/>
      <c r="C447" s="25"/>
    </row>
    <row r="448" spans="1:9" ht="15" customHeight="1" thickBot="1" x14ac:dyDescent="0.3">
      <c r="A448" s="5">
        <v>119</v>
      </c>
      <c r="B448" s="5"/>
      <c r="C448" s="25"/>
    </row>
    <row r="449" spans="1:9" ht="15" customHeight="1" thickBot="1" x14ac:dyDescent="0.3">
      <c r="A449" s="5" t="s">
        <v>234</v>
      </c>
      <c r="B449" s="5"/>
      <c r="C449" s="25"/>
      <c r="E449" s="13"/>
      <c r="F449" s="14" t="s">
        <v>416</v>
      </c>
      <c r="G449" s="14" t="s">
        <v>417</v>
      </c>
      <c r="H449" s="14" t="s">
        <v>418</v>
      </c>
      <c r="I449" s="15" t="s">
        <v>419</v>
      </c>
    </row>
    <row r="450" spans="1:9" ht="15" customHeight="1" thickBot="1" x14ac:dyDescent="0.3">
      <c r="A450" s="124" t="s">
        <v>235</v>
      </c>
      <c r="B450" s="124"/>
      <c r="C450" s="4"/>
      <c r="E450" s="16" t="s">
        <v>420</v>
      </c>
      <c r="F450" s="13">
        <v>1</v>
      </c>
      <c r="G450" s="13">
        <v>1</v>
      </c>
      <c r="H450" s="13">
        <v>1</v>
      </c>
      <c r="I450" s="17">
        <f>AVERAGE(F450:H450)</f>
        <v>1</v>
      </c>
    </row>
    <row r="451" spans="1:9" ht="15" customHeight="1" thickBot="1" x14ac:dyDescent="0.3">
      <c r="A451" s="124" t="s">
        <v>4</v>
      </c>
      <c r="B451" s="124"/>
      <c r="C451" s="4"/>
      <c r="E451" s="16" t="s">
        <v>421</v>
      </c>
      <c r="F451" s="13">
        <v>2</v>
      </c>
      <c r="G451" s="13">
        <v>2</v>
      </c>
      <c r="H451" s="13">
        <v>2</v>
      </c>
      <c r="I451" s="17">
        <f>AVERAGE(F451:H451)</f>
        <v>2</v>
      </c>
    </row>
    <row r="452" spans="1:9" ht="15" customHeight="1" thickBot="1" x14ac:dyDescent="0.3">
      <c r="A452" s="123" t="s">
        <v>236</v>
      </c>
      <c r="B452" s="123"/>
      <c r="C452" s="4"/>
      <c r="E452" s="16" t="s">
        <v>422</v>
      </c>
      <c r="F452" s="13">
        <v>3</v>
      </c>
      <c r="G452" s="13">
        <v>3</v>
      </c>
      <c r="H452" s="13">
        <v>3</v>
      </c>
      <c r="I452" s="17">
        <f t="shared" ref="I452:I456" si="24">AVERAGE(F452:H452)</f>
        <v>3</v>
      </c>
    </row>
    <row r="453" spans="1:9" ht="15" customHeight="1" thickBot="1" x14ac:dyDescent="0.3">
      <c r="A453" s="123" t="s">
        <v>237</v>
      </c>
      <c r="B453" s="123"/>
      <c r="C453" s="5" t="s">
        <v>19</v>
      </c>
      <c r="E453" s="16" t="s">
        <v>423</v>
      </c>
      <c r="F453" s="13">
        <v>3</v>
      </c>
      <c r="G453" s="13">
        <v>3</v>
      </c>
      <c r="H453" s="13">
        <v>3</v>
      </c>
      <c r="I453" s="17">
        <f t="shared" si="24"/>
        <v>3</v>
      </c>
    </row>
    <row r="454" spans="1:9" ht="15" customHeight="1" thickBot="1" x14ac:dyDescent="0.3">
      <c r="A454" s="124" t="s">
        <v>8</v>
      </c>
      <c r="B454" s="124"/>
      <c r="C454" s="4"/>
      <c r="E454" s="16" t="s">
        <v>424</v>
      </c>
      <c r="F454" s="13">
        <v>5</v>
      </c>
      <c r="G454" s="13">
        <v>5</v>
      </c>
      <c r="H454" s="13">
        <v>5</v>
      </c>
      <c r="I454" s="17">
        <f t="shared" si="24"/>
        <v>5</v>
      </c>
    </row>
    <row r="455" spans="1:9" ht="15" customHeight="1" thickBot="1" x14ac:dyDescent="0.3">
      <c r="A455" s="123" t="s">
        <v>238</v>
      </c>
      <c r="B455" s="123"/>
      <c r="C455" s="4"/>
      <c r="E455" s="16" t="s">
        <v>425</v>
      </c>
      <c r="F455" s="13">
        <v>6</v>
      </c>
      <c r="G455" s="13">
        <v>6</v>
      </c>
      <c r="H455" s="13">
        <v>6</v>
      </c>
      <c r="I455" s="17">
        <f t="shared" si="24"/>
        <v>6</v>
      </c>
    </row>
    <row r="456" spans="1:9" ht="15" customHeight="1" thickBot="1" x14ac:dyDescent="0.3">
      <c r="A456" s="123" t="s">
        <v>239</v>
      </c>
      <c r="B456" s="123"/>
      <c r="C456" s="5" t="s">
        <v>19</v>
      </c>
      <c r="E456" s="16" t="s">
        <v>426</v>
      </c>
      <c r="F456" s="13">
        <v>7</v>
      </c>
      <c r="G456" s="13">
        <v>7</v>
      </c>
      <c r="H456" s="13">
        <v>7</v>
      </c>
      <c r="I456" s="17">
        <f t="shared" si="24"/>
        <v>7</v>
      </c>
    </row>
    <row r="457" spans="1:9" ht="15" customHeight="1" thickBot="1" x14ac:dyDescent="0.3">
      <c r="A457" s="4"/>
      <c r="B457" s="4"/>
      <c r="C457" s="4"/>
      <c r="E457" s="18" t="s">
        <v>427</v>
      </c>
      <c r="F457" s="19">
        <f>AVERAGE(F450:F456)</f>
        <v>3.8571428571428572</v>
      </c>
      <c r="G457" s="19">
        <f>AVERAGE(G450:G456)</f>
        <v>3.8571428571428572</v>
      </c>
      <c r="H457" s="20">
        <f>AVERAGE(H450:H456)</f>
        <v>3.8571428571428572</v>
      </c>
      <c r="I457" s="17">
        <f>AVERAGE(I450:I456)</f>
        <v>3.8571428571428572</v>
      </c>
    </row>
    <row r="458" spans="1:9" ht="15" customHeight="1" thickBot="1" x14ac:dyDescent="0.3">
      <c r="A458" s="125" t="s">
        <v>240</v>
      </c>
      <c r="B458" s="6" t="s">
        <v>49</v>
      </c>
      <c r="C458" s="4"/>
    </row>
    <row r="459" spans="1:9" ht="15" customHeight="1" thickBot="1" x14ac:dyDescent="0.3">
      <c r="A459" s="126"/>
      <c r="B459" s="7" t="s">
        <v>241</v>
      </c>
      <c r="C459" s="4"/>
    </row>
    <row r="460" spans="1:9" ht="15" customHeight="1" thickBot="1" x14ac:dyDescent="0.3">
      <c r="A460" s="125" t="s">
        <v>242</v>
      </c>
      <c r="B460" s="7" t="s">
        <v>243</v>
      </c>
      <c r="C460" s="4"/>
    </row>
    <row r="461" spans="1:9" ht="15" customHeight="1" thickBot="1" x14ac:dyDescent="0.3">
      <c r="A461" s="126"/>
      <c r="B461" s="7" t="s">
        <v>244</v>
      </c>
      <c r="C461" s="4"/>
    </row>
    <row r="462" spans="1:9" ht="15" customHeight="1" x14ac:dyDescent="0.25">
      <c r="A462" s="3"/>
    </row>
    <row r="463" spans="1:9" ht="15" customHeight="1" x14ac:dyDescent="0.25">
      <c r="A463" s="25"/>
      <c r="B463" s="25"/>
      <c r="C463" s="4"/>
      <c r="D463" s="4"/>
    </row>
    <row r="464" spans="1:9" ht="15" customHeight="1" x14ac:dyDescent="0.25">
      <c r="A464" s="123"/>
      <c r="B464" s="123"/>
      <c r="C464" s="121"/>
      <c r="D464" s="121"/>
    </row>
    <row r="465" spans="1:9" ht="15" customHeight="1" thickBot="1" x14ac:dyDescent="0.3">
      <c r="A465" s="123">
        <v>120</v>
      </c>
      <c r="B465" s="123"/>
      <c r="C465" s="121"/>
      <c r="D465" s="121"/>
    </row>
    <row r="466" spans="1:9" ht="15" customHeight="1" thickBot="1" x14ac:dyDescent="0.3">
      <c r="A466" s="123" t="s">
        <v>154</v>
      </c>
      <c r="B466" s="123"/>
      <c r="C466" s="121"/>
      <c r="D466" s="121"/>
      <c r="E466" s="13"/>
      <c r="F466" s="14" t="s">
        <v>416</v>
      </c>
      <c r="G466" s="14" t="s">
        <v>417</v>
      </c>
      <c r="H466" s="14" t="s">
        <v>418</v>
      </c>
      <c r="I466" s="15" t="s">
        <v>419</v>
      </c>
    </row>
    <row r="467" spans="1:9" ht="15" customHeight="1" thickBot="1" x14ac:dyDescent="0.3">
      <c r="A467" s="124" t="s">
        <v>225</v>
      </c>
      <c r="B467" s="124"/>
      <c r="C467" s="4"/>
      <c r="D467" s="4"/>
      <c r="E467" s="16" t="s">
        <v>420</v>
      </c>
      <c r="F467" s="13">
        <v>1</v>
      </c>
      <c r="G467" s="13">
        <v>1</v>
      </c>
      <c r="H467" s="13">
        <v>1</v>
      </c>
      <c r="I467" s="17">
        <f>AVERAGE(F467:H467)</f>
        <v>1</v>
      </c>
    </row>
    <row r="468" spans="1:9" ht="15" customHeight="1" thickBot="1" x14ac:dyDescent="0.3">
      <c r="A468" s="124" t="s">
        <v>4</v>
      </c>
      <c r="B468" s="124"/>
      <c r="C468" s="4"/>
      <c r="D468" s="4"/>
      <c r="E468" s="16" t="s">
        <v>421</v>
      </c>
      <c r="F468" s="13">
        <v>2</v>
      </c>
      <c r="G468" s="13">
        <v>2</v>
      </c>
      <c r="H468" s="13">
        <v>2</v>
      </c>
      <c r="I468" s="17">
        <f>AVERAGE(F468:H468)</f>
        <v>2</v>
      </c>
    </row>
    <row r="469" spans="1:9" ht="15" customHeight="1" thickBot="1" x14ac:dyDescent="0.3">
      <c r="A469" s="123" t="s">
        <v>226</v>
      </c>
      <c r="B469" s="123"/>
      <c r="C469" s="4"/>
      <c r="D469" s="4"/>
      <c r="E469" s="16" t="s">
        <v>422</v>
      </c>
      <c r="F469" s="13">
        <v>3</v>
      </c>
      <c r="G469" s="13">
        <v>3</v>
      </c>
      <c r="H469" s="13">
        <v>3</v>
      </c>
      <c r="I469" s="17">
        <f t="shared" ref="I469:I473" si="25">AVERAGE(F469:H469)</f>
        <v>3</v>
      </c>
    </row>
    <row r="470" spans="1:9" ht="15" customHeight="1" thickBot="1" x14ac:dyDescent="0.3">
      <c r="A470" s="123" t="s">
        <v>227</v>
      </c>
      <c r="B470" s="123"/>
      <c r="C470" s="5" t="s">
        <v>90</v>
      </c>
      <c r="D470" s="4"/>
      <c r="E470" s="16" t="s">
        <v>423</v>
      </c>
      <c r="F470" s="13">
        <v>3</v>
      </c>
      <c r="G470" s="13">
        <v>3</v>
      </c>
      <c r="H470" s="13">
        <v>3</v>
      </c>
      <c r="I470" s="17">
        <f t="shared" si="25"/>
        <v>3</v>
      </c>
    </row>
    <row r="471" spans="1:9" ht="15" customHeight="1" thickBot="1" x14ac:dyDescent="0.3">
      <c r="A471" s="124" t="s">
        <v>8</v>
      </c>
      <c r="B471" s="124"/>
      <c r="C471" s="4"/>
      <c r="D471" s="4"/>
      <c r="E471" s="16" t="s">
        <v>424</v>
      </c>
      <c r="F471" s="13">
        <v>5</v>
      </c>
      <c r="G471" s="13">
        <v>5</v>
      </c>
      <c r="H471" s="13">
        <v>5</v>
      </c>
      <c r="I471" s="17">
        <f t="shared" si="25"/>
        <v>5</v>
      </c>
    </row>
    <row r="472" spans="1:9" ht="15" customHeight="1" thickBot="1" x14ac:dyDescent="0.3">
      <c r="A472" s="123" t="s">
        <v>228</v>
      </c>
      <c r="B472" s="123"/>
      <c r="C472" s="4"/>
      <c r="D472" s="4"/>
      <c r="E472" s="16" t="s">
        <v>425</v>
      </c>
      <c r="F472" s="13">
        <v>6</v>
      </c>
      <c r="G472" s="13">
        <v>6</v>
      </c>
      <c r="H472" s="13">
        <v>6</v>
      </c>
      <c r="I472" s="17">
        <f t="shared" si="25"/>
        <v>6</v>
      </c>
    </row>
    <row r="473" spans="1:9" ht="15" customHeight="1" thickBot="1" x14ac:dyDescent="0.3">
      <c r="A473" s="123" t="s">
        <v>229</v>
      </c>
      <c r="B473" s="123"/>
      <c r="C473" s="5" t="s">
        <v>19</v>
      </c>
      <c r="D473" s="4"/>
      <c r="E473" s="16" t="s">
        <v>426</v>
      </c>
      <c r="F473" s="13">
        <v>7</v>
      </c>
      <c r="G473" s="13">
        <v>7</v>
      </c>
      <c r="H473" s="13">
        <v>7</v>
      </c>
      <c r="I473" s="17">
        <f t="shared" si="25"/>
        <v>7</v>
      </c>
    </row>
    <row r="474" spans="1:9" ht="15" customHeight="1" thickBot="1" x14ac:dyDescent="0.3">
      <c r="A474" s="4"/>
      <c r="B474" s="4"/>
      <c r="C474" s="4"/>
      <c r="D474" s="4"/>
      <c r="E474" s="18" t="s">
        <v>427</v>
      </c>
      <c r="F474" s="19">
        <f>AVERAGE(F467:F473)</f>
        <v>3.8571428571428572</v>
      </c>
      <c r="G474" s="19">
        <f>AVERAGE(G467:G473)</f>
        <v>3.8571428571428572</v>
      </c>
      <c r="H474" s="20">
        <f>AVERAGE(H467:H473)</f>
        <v>3.8571428571428572</v>
      </c>
      <c r="I474" s="17">
        <f>AVERAGE(I467:I473)</f>
        <v>3.8571428571428572</v>
      </c>
    </row>
    <row r="475" spans="1:9" ht="15" customHeight="1" thickBot="1" x14ac:dyDescent="0.3">
      <c r="A475" s="125" t="s">
        <v>230</v>
      </c>
      <c r="B475" s="6" t="s">
        <v>231</v>
      </c>
      <c r="C475" s="4"/>
      <c r="D475" s="4"/>
    </row>
    <row r="476" spans="1:9" ht="15" customHeight="1" thickBot="1" x14ac:dyDescent="0.3">
      <c r="A476" s="126"/>
      <c r="B476" s="7" t="s">
        <v>232</v>
      </c>
      <c r="C476" s="4"/>
      <c r="D476" s="4"/>
    </row>
    <row r="477" spans="1:9" ht="15" customHeight="1" thickBot="1" x14ac:dyDescent="0.3">
      <c r="A477" s="125" t="s">
        <v>156</v>
      </c>
      <c r="B477" s="7" t="s">
        <v>233</v>
      </c>
      <c r="C477" s="4"/>
      <c r="D477" s="4"/>
    </row>
    <row r="478" spans="1:9" ht="15" customHeight="1" thickBot="1" x14ac:dyDescent="0.3">
      <c r="A478" s="126"/>
      <c r="B478" s="7" t="s">
        <v>82</v>
      </c>
      <c r="C478" s="4"/>
      <c r="D478" s="4"/>
    </row>
    <row r="479" spans="1:9" ht="15" customHeight="1" x14ac:dyDescent="0.25">
      <c r="A479" s="21"/>
      <c r="B479" s="21"/>
      <c r="C479" s="4"/>
      <c r="D479" s="4"/>
    </row>
    <row r="480" spans="1:9" ht="15" customHeight="1" x14ac:dyDescent="0.25">
      <c r="A480" s="1"/>
    </row>
    <row r="481" spans="1:9" ht="15" customHeight="1" x14ac:dyDescent="0.25">
      <c r="A481" s="3"/>
    </row>
    <row r="482" spans="1:9" ht="15" customHeight="1" thickBot="1" x14ac:dyDescent="0.3">
      <c r="A482" s="123">
        <v>121</v>
      </c>
      <c r="B482" s="123"/>
      <c r="C482" s="121"/>
      <c r="D482" s="4"/>
    </row>
    <row r="483" spans="1:9" ht="15" customHeight="1" thickBot="1" x14ac:dyDescent="0.3">
      <c r="A483" s="123" t="s">
        <v>245</v>
      </c>
      <c r="B483" s="123"/>
      <c r="C483" s="121"/>
      <c r="D483" s="4"/>
      <c r="E483" s="13"/>
      <c r="F483" s="14" t="s">
        <v>416</v>
      </c>
      <c r="G483" s="14" t="s">
        <v>417</v>
      </c>
      <c r="H483" s="14" t="s">
        <v>418</v>
      </c>
      <c r="I483" s="15" t="s">
        <v>419</v>
      </c>
    </row>
    <row r="484" spans="1:9" ht="15" customHeight="1" thickBot="1" x14ac:dyDescent="0.3">
      <c r="A484" s="124" t="s">
        <v>246</v>
      </c>
      <c r="B484" s="124"/>
      <c r="C484" s="4"/>
      <c r="D484" s="4"/>
      <c r="E484" s="16" t="s">
        <v>420</v>
      </c>
      <c r="F484" s="13">
        <v>1</v>
      </c>
      <c r="G484" s="13">
        <v>1</v>
      </c>
      <c r="H484" s="13">
        <v>1</v>
      </c>
      <c r="I484" s="17">
        <f>AVERAGE(F484:H484)</f>
        <v>1</v>
      </c>
    </row>
    <row r="485" spans="1:9" ht="15" customHeight="1" thickBot="1" x14ac:dyDescent="0.3">
      <c r="A485" s="124" t="s">
        <v>4</v>
      </c>
      <c r="B485" s="124"/>
      <c r="C485" s="4"/>
      <c r="D485" s="4"/>
      <c r="E485" s="16" t="s">
        <v>421</v>
      </c>
      <c r="F485" s="13">
        <v>2</v>
      </c>
      <c r="G485" s="13">
        <v>2</v>
      </c>
      <c r="H485" s="13">
        <v>2</v>
      </c>
      <c r="I485" s="17">
        <f>AVERAGE(F485:H485)</f>
        <v>2</v>
      </c>
    </row>
    <row r="486" spans="1:9" ht="15" customHeight="1" thickBot="1" x14ac:dyDescent="0.3">
      <c r="A486" s="123" t="s">
        <v>247</v>
      </c>
      <c r="B486" s="123"/>
      <c r="C486" s="4"/>
      <c r="E486" s="16" t="s">
        <v>422</v>
      </c>
      <c r="F486" s="13">
        <v>3</v>
      </c>
      <c r="G486" s="13">
        <v>3</v>
      </c>
      <c r="H486" s="13">
        <v>3</v>
      </c>
      <c r="I486" s="17">
        <f t="shared" ref="I486:I490" si="26">AVERAGE(F486:H486)</f>
        <v>3</v>
      </c>
    </row>
    <row r="487" spans="1:9" ht="15" customHeight="1" thickBot="1" x14ac:dyDescent="0.3">
      <c r="A487" s="123" t="s">
        <v>248</v>
      </c>
      <c r="B487" s="123"/>
      <c r="C487" s="5" t="s">
        <v>7</v>
      </c>
      <c r="E487" s="16" t="s">
        <v>423</v>
      </c>
      <c r="F487" s="13">
        <v>3</v>
      </c>
      <c r="G487" s="13">
        <v>3</v>
      </c>
      <c r="H487" s="13">
        <v>3</v>
      </c>
      <c r="I487" s="17">
        <f t="shared" si="26"/>
        <v>3</v>
      </c>
    </row>
    <row r="488" spans="1:9" ht="15" customHeight="1" thickBot="1" x14ac:dyDescent="0.3">
      <c r="A488" s="124" t="s">
        <v>8</v>
      </c>
      <c r="B488" s="124"/>
      <c r="C488" s="4"/>
      <c r="E488" s="16" t="s">
        <v>424</v>
      </c>
      <c r="F488" s="13">
        <v>5</v>
      </c>
      <c r="G488" s="13">
        <v>5</v>
      </c>
      <c r="H488" s="13">
        <v>5</v>
      </c>
      <c r="I488" s="17">
        <f t="shared" si="26"/>
        <v>5</v>
      </c>
    </row>
    <row r="489" spans="1:9" ht="15" customHeight="1" thickBot="1" x14ac:dyDescent="0.3">
      <c r="A489" s="123" t="s">
        <v>249</v>
      </c>
      <c r="B489" s="123"/>
      <c r="C489" s="4"/>
      <c r="E489" s="16" t="s">
        <v>425</v>
      </c>
      <c r="F489" s="13">
        <v>6</v>
      </c>
      <c r="G489" s="13">
        <v>6</v>
      </c>
      <c r="H489" s="13">
        <v>6</v>
      </c>
      <c r="I489" s="17">
        <f t="shared" si="26"/>
        <v>6</v>
      </c>
    </row>
    <row r="490" spans="1:9" ht="15" customHeight="1" thickBot="1" x14ac:dyDescent="0.3">
      <c r="A490" s="123" t="s">
        <v>250</v>
      </c>
      <c r="B490" s="123"/>
      <c r="C490" s="5" t="s">
        <v>7</v>
      </c>
      <c r="E490" s="16" t="s">
        <v>426</v>
      </c>
      <c r="F490" s="13">
        <v>7</v>
      </c>
      <c r="G490" s="13">
        <v>7</v>
      </c>
      <c r="H490" s="13">
        <v>7</v>
      </c>
      <c r="I490" s="17">
        <f t="shared" si="26"/>
        <v>7</v>
      </c>
    </row>
    <row r="491" spans="1:9" ht="15" customHeight="1" thickBot="1" x14ac:dyDescent="0.3">
      <c r="A491" s="4"/>
      <c r="B491" s="4"/>
      <c r="C491" s="4"/>
      <c r="E491" s="18" t="s">
        <v>427</v>
      </c>
      <c r="F491" s="19">
        <f>AVERAGE(F484:F490)</f>
        <v>3.8571428571428572</v>
      </c>
      <c r="G491" s="19">
        <f>AVERAGE(G484:G490)</f>
        <v>3.8571428571428572</v>
      </c>
      <c r="H491" s="20">
        <f>AVERAGE(H484:H490)</f>
        <v>3.8571428571428572</v>
      </c>
      <c r="I491" s="17">
        <f>AVERAGE(I484:I490)</f>
        <v>3.8571428571428572</v>
      </c>
    </row>
    <row r="492" spans="1:9" ht="15" customHeight="1" thickBot="1" x14ac:dyDescent="0.3">
      <c r="A492" s="125" t="s">
        <v>251</v>
      </c>
      <c r="B492" s="6" t="s">
        <v>252</v>
      </c>
      <c r="C492" s="4"/>
    </row>
    <row r="493" spans="1:9" ht="15" customHeight="1" thickBot="1" x14ac:dyDescent="0.3">
      <c r="A493" s="126"/>
      <c r="B493" s="7" t="s">
        <v>253</v>
      </c>
      <c r="C493" s="4"/>
    </row>
    <row r="494" spans="1:9" ht="15" customHeight="1" thickBot="1" x14ac:dyDescent="0.3">
      <c r="A494" s="125" t="s">
        <v>254</v>
      </c>
      <c r="B494" s="7" t="s">
        <v>255</v>
      </c>
      <c r="C494" s="4"/>
    </row>
    <row r="495" spans="1:9" ht="15" customHeight="1" thickBot="1" x14ac:dyDescent="0.3">
      <c r="A495" s="126"/>
      <c r="B495" s="7" t="s">
        <v>256</v>
      </c>
      <c r="C495" s="4"/>
    </row>
    <row r="496" spans="1:9" ht="15" customHeight="1" x14ac:dyDescent="0.25">
      <c r="A496" s="3"/>
      <c r="D496" s="121"/>
    </row>
    <row r="497" spans="1:9" ht="15" customHeight="1" x14ac:dyDescent="0.25">
      <c r="A497" s="3"/>
      <c r="D497" s="121"/>
    </row>
    <row r="498" spans="1:9" ht="15" customHeight="1" x14ac:dyDescent="0.25">
      <c r="A498" s="3"/>
      <c r="D498" s="4"/>
    </row>
    <row r="499" spans="1:9" ht="15" customHeight="1" thickBot="1" x14ac:dyDescent="0.3">
      <c r="A499" s="123">
        <v>122</v>
      </c>
      <c r="B499" s="123"/>
      <c r="C499" s="121"/>
      <c r="D499" s="4"/>
    </row>
    <row r="500" spans="1:9" ht="15" customHeight="1" thickBot="1" x14ac:dyDescent="0.3">
      <c r="A500" s="123" t="s">
        <v>257</v>
      </c>
      <c r="B500" s="123"/>
      <c r="C500" s="121"/>
      <c r="D500" s="4"/>
      <c r="E500" s="13"/>
      <c r="F500" s="14" t="s">
        <v>416</v>
      </c>
      <c r="G500" s="14" t="s">
        <v>417</v>
      </c>
      <c r="H500" s="14" t="s">
        <v>418</v>
      </c>
      <c r="I500" s="15" t="s">
        <v>419</v>
      </c>
    </row>
    <row r="501" spans="1:9" ht="15" customHeight="1" thickBot="1" x14ac:dyDescent="0.3">
      <c r="A501" s="124" t="s">
        <v>258</v>
      </c>
      <c r="B501" s="124"/>
      <c r="C501" s="4"/>
      <c r="D501" s="4"/>
      <c r="E501" s="16" t="s">
        <v>420</v>
      </c>
      <c r="F501" s="13">
        <v>1</v>
      </c>
      <c r="G501" s="13">
        <v>1</v>
      </c>
      <c r="H501" s="13">
        <v>1</v>
      </c>
      <c r="I501" s="17">
        <f>AVERAGE(F501:H501)</f>
        <v>1</v>
      </c>
    </row>
    <row r="502" spans="1:9" ht="15" customHeight="1" thickBot="1" x14ac:dyDescent="0.3">
      <c r="A502" s="124" t="s">
        <v>4</v>
      </c>
      <c r="B502" s="124"/>
      <c r="C502" s="4"/>
      <c r="D502" s="4"/>
      <c r="E502" s="16" t="s">
        <v>421</v>
      </c>
      <c r="F502" s="13">
        <v>2</v>
      </c>
      <c r="G502" s="13">
        <v>2</v>
      </c>
      <c r="H502" s="13">
        <v>2</v>
      </c>
      <c r="I502" s="17">
        <f>AVERAGE(F502:H502)</f>
        <v>2</v>
      </c>
    </row>
    <row r="503" spans="1:9" ht="15" customHeight="1" thickBot="1" x14ac:dyDescent="0.3">
      <c r="A503" s="123" t="s">
        <v>259</v>
      </c>
      <c r="B503" s="123"/>
      <c r="C503" s="4"/>
      <c r="D503" s="4"/>
      <c r="E503" s="16" t="s">
        <v>422</v>
      </c>
      <c r="F503" s="13">
        <v>3</v>
      </c>
      <c r="G503" s="13">
        <v>3</v>
      </c>
      <c r="H503" s="13">
        <v>3</v>
      </c>
      <c r="I503" s="17">
        <f t="shared" ref="I503:I507" si="27">AVERAGE(F503:H503)</f>
        <v>3</v>
      </c>
    </row>
    <row r="504" spans="1:9" ht="15" customHeight="1" thickBot="1" x14ac:dyDescent="0.3">
      <c r="A504" s="123" t="s">
        <v>260</v>
      </c>
      <c r="B504" s="123"/>
      <c r="C504" s="5" t="s">
        <v>7</v>
      </c>
      <c r="D504" s="4"/>
      <c r="E504" s="16" t="s">
        <v>423</v>
      </c>
      <c r="F504" s="13">
        <v>3</v>
      </c>
      <c r="G504" s="13">
        <v>3</v>
      </c>
      <c r="H504" s="13">
        <v>3</v>
      </c>
      <c r="I504" s="17">
        <f t="shared" si="27"/>
        <v>3</v>
      </c>
    </row>
    <row r="505" spans="1:9" ht="15" customHeight="1" thickBot="1" x14ac:dyDescent="0.3">
      <c r="A505" s="124" t="s">
        <v>8</v>
      </c>
      <c r="B505" s="124"/>
      <c r="C505" s="4"/>
      <c r="D505" s="4"/>
      <c r="E505" s="16" t="s">
        <v>424</v>
      </c>
      <c r="F505" s="13">
        <v>5</v>
      </c>
      <c r="G505" s="13">
        <v>5</v>
      </c>
      <c r="H505" s="13">
        <v>5</v>
      </c>
      <c r="I505" s="17">
        <f t="shared" si="27"/>
        <v>5</v>
      </c>
    </row>
    <row r="506" spans="1:9" ht="15" customHeight="1" thickBot="1" x14ac:dyDescent="0.3">
      <c r="A506" s="123" t="s">
        <v>259</v>
      </c>
      <c r="B506" s="123"/>
      <c r="C506" s="4"/>
      <c r="D506" s="4"/>
      <c r="E506" s="16" t="s">
        <v>425</v>
      </c>
      <c r="F506" s="13">
        <v>6</v>
      </c>
      <c r="G506" s="13">
        <v>6</v>
      </c>
      <c r="H506" s="13">
        <v>6</v>
      </c>
      <c r="I506" s="17">
        <f t="shared" si="27"/>
        <v>6</v>
      </c>
    </row>
    <row r="507" spans="1:9" ht="15" customHeight="1" thickBot="1" x14ac:dyDescent="0.3">
      <c r="A507" s="123" t="s">
        <v>260</v>
      </c>
      <c r="B507" s="123"/>
      <c r="C507" s="5" t="s">
        <v>7</v>
      </c>
      <c r="D507" s="4"/>
      <c r="E507" s="16" t="s">
        <v>426</v>
      </c>
      <c r="F507" s="13">
        <v>7</v>
      </c>
      <c r="G507" s="13">
        <v>7</v>
      </c>
      <c r="H507" s="13">
        <v>7</v>
      </c>
      <c r="I507" s="17">
        <f t="shared" si="27"/>
        <v>7</v>
      </c>
    </row>
    <row r="508" spans="1:9" ht="15" customHeight="1" thickBot="1" x14ac:dyDescent="0.3">
      <c r="A508" s="4"/>
      <c r="B508" s="4"/>
      <c r="C508" s="4"/>
      <c r="E508" s="18" t="s">
        <v>427</v>
      </c>
      <c r="F508" s="19">
        <f>AVERAGE(F501:F507)</f>
        <v>3.8571428571428572</v>
      </c>
      <c r="G508" s="19">
        <f>AVERAGE(G501:G507)</f>
        <v>3.8571428571428572</v>
      </c>
      <c r="H508" s="20">
        <f>AVERAGE(H501:H507)</f>
        <v>3.8571428571428572</v>
      </c>
      <c r="I508" s="17">
        <f>AVERAGE(I501:I507)</f>
        <v>3.8571428571428572</v>
      </c>
    </row>
    <row r="509" spans="1:9" ht="15" customHeight="1" thickBot="1" x14ac:dyDescent="0.3">
      <c r="A509" s="125" t="s">
        <v>261</v>
      </c>
      <c r="B509" s="6" t="s">
        <v>262</v>
      </c>
      <c r="C509" s="4"/>
    </row>
    <row r="510" spans="1:9" ht="15" customHeight="1" thickBot="1" x14ac:dyDescent="0.3">
      <c r="A510" s="126"/>
      <c r="B510" s="7" t="s">
        <v>263</v>
      </c>
      <c r="C510" s="4"/>
    </row>
    <row r="511" spans="1:9" ht="15" customHeight="1" thickBot="1" x14ac:dyDescent="0.3">
      <c r="A511" s="125" t="s">
        <v>264</v>
      </c>
      <c r="B511" s="7" t="s">
        <v>265</v>
      </c>
      <c r="C511" s="4"/>
    </row>
    <row r="512" spans="1:9" ht="15" customHeight="1" thickBot="1" x14ac:dyDescent="0.3">
      <c r="A512" s="126"/>
      <c r="B512" s="7" t="s">
        <v>266</v>
      </c>
      <c r="C512" s="4"/>
    </row>
    <row r="513" spans="1:9" ht="15" customHeight="1" x14ac:dyDescent="0.25">
      <c r="A513" s="21"/>
      <c r="B513" s="21"/>
      <c r="C513" s="4"/>
    </row>
    <row r="514" spans="1:9" ht="15" customHeight="1" x14ac:dyDescent="0.25">
      <c r="A514" s="21"/>
      <c r="B514" s="21"/>
      <c r="C514" s="4"/>
    </row>
    <row r="515" spans="1:9" ht="15" customHeight="1" x14ac:dyDescent="0.25">
      <c r="A515" s="21"/>
      <c r="B515" s="21"/>
      <c r="C515" s="4"/>
    </row>
    <row r="516" spans="1:9" ht="15" customHeight="1" thickBot="1" x14ac:dyDescent="0.3">
      <c r="A516" s="123">
        <v>123</v>
      </c>
      <c r="B516" s="123"/>
      <c r="C516" s="121"/>
    </row>
    <row r="517" spans="1:9" ht="15" customHeight="1" thickBot="1" x14ac:dyDescent="0.3">
      <c r="A517" s="123" t="s">
        <v>279</v>
      </c>
      <c r="B517" s="123"/>
      <c r="C517" s="121"/>
      <c r="E517" s="13"/>
      <c r="F517" s="14" t="s">
        <v>416</v>
      </c>
      <c r="G517" s="14" t="s">
        <v>417</v>
      </c>
      <c r="H517" s="14" t="s">
        <v>418</v>
      </c>
      <c r="I517" s="15" t="s">
        <v>419</v>
      </c>
    </row>
    <row r="518" spans="1:9" ht="15" customHeight="1" thickBot="1" x14ac:dyDescent="0.3">
      <c r="A518" s="124" t="s">
        <v>280</v>
      </c>
      <c r="B518" s="124"/>
      <c r="C518" s="4"/>
      <c r="E518" s="16" t="s">
        <v>420</v>
      </c>
      <c r="F518" s="13">
        <v>1</v>
      </c>
      <c r="G518" s="13">
        <v>1</v>
      </c>
      <c r="H518" s="13">
        <v>1</v>
      </c>
      <c r="I518" s="17">
        <f>AVERAGE(F518:H518)</f>
        <v>1</v>
      </c>
    </row>
    <row r="519" spans="1:9" ht="15" customHeight="1" thickBot="1" x14ac:dyDescent="0.3">
      <c r="A519" s="124" t="s">
        <v>4</v>
      </c>
      <c r="B519" s="124"/>
      <c r="C519" s="4"/>
      <c r="E519" s="16" t="s">
        <v>421</v>
      </c>
      <c r="F519" s="13">
        <v>2</v>
      </c>
      <c r="G519" s="13">
        <v>2</v>
      </c>
      <c r="H519" s="13">
        <v>2</v>
      </c>
      <c r="I519" s="17">
        <f>AVERAGE(F519:H519)</f>
        <v>2</v>
      </c>
    </row>
    <row r="520" spans="1:9" ht="15" customHeight="1" thickBot="1" x14ac:dyDescent="0.3">
      <c r="A520" s="123" t="s">
        <v>195</v>
      </c>
      <c r="B520" s="123"/>
      <c r="C520" s="4"/>
      <c r="E520" s="16" t="s">
        <v>422</v>
      </c>
      <c r="F520" s="13">
        <v>3</v>
      </c>
      <c r="G520" s="13">
        <v>3</v>
      </c>
      <c r="H520" s="13">
        <v>3</v>
      </c>
      <c r="I520" s="17">
        <f t="shared" ref="I520:I524" si="28">AVERAGE(F520:H520)</f>
        <v>3</v>
      </c>
    </row>
    <row r="521" spans="1:9" ht="15" customHeight="1" thickBot="1" x14ac:dyDescent="0.3">
      <c r="A521" s="123" t="s">
        <v>196</v>
      </c>
      <c r="B521" s="123"/>
      <c r="C521" s="5" t="s">
        <v>90</v>
      </c>
      <c r="E521" s="16" t="s">
        <v>423</v>
      </c>
      <c r="F521" s="13">
        <v>3</v>
      </c>
      <c r="G521" s="13">
        <v>3</v>
      </c>
      <c r="H521" s="13">
        <v>3</v>
      </c>
      <c r="I521" s="17">
        <f t="shared" si="28"/>
        <v>3</v>
      </c>
    </row>
    <row r="522" spans="1:9" ht="15" customHeight="1" thickBot="1" x14ac:dyDescent="0.3">
      <c r="A522" s="124" t="s">
        <v>8</v>
      </c>
      <c r="B522" s="124"/>
      <c r="C522" s="4"/>
      <c r="E522" s="16" t="s">
        <v>424</v>
      </c>
      <c r="F522" s="13">
        <v>5</v>
      </c>
      <c r="G522" s="13">
        <v>5</v>
      </c>
      <c r="H522" s="13">
        <v>5</v>
      </c>
      <c r="I522" s="17">
        <f t="shared" si="28"/>
        <v>5</v>
      </c>
    </row>
    <row r="523" spans="1:9" ht="15" customHeight="1" thickBot="1" x14ac:dyDescent="0.3">
      <c r="A523" s="123" t="s">
        <v>195</v>
      </c>
      <c r="B523" s="123"/>
      <c r="C523" s="4"/>
      <c r="E523" s="16" t="s">
        <v>425</v>
      </c>
      <c r="F523" s="13">
        <v>6</v>
      </c>
      <c r="G523" s="13">
        <v>6</v>
      </c>
      <c r="H523" s="13">
        <v>6</v>
      </c>
      <c r="I523" s="17">
        <f t="shared" si="28"/>
        <v>6</v>
      </c>
    </row>
    <row r="524" spans="1:9" ht="15" customHeight="1" thickBot="1" x14ac:dyDescent="0.3">
      <c r="A524" s="123" t="s">
        <v>196</v>
      </c>
      <c r="B524" s="123"/>
      <c r="C524" s="5" t="s">
        <v>90</v>
      </c>
      <c r="E524" s="16" t="s">
        <v>426</v>
      </c>
      <c r="F524" s="13">
        <v>7</v>
      </c>
      <c r="G524" s="13">
        <v>7</v>
      </c>
      <c r="H524" s="13">
        <v>7</v>
      </c>
      <c r="I524" s="17">
        <f t="shared" si="28"/>
        <v>7</v>
      </c>
    </row>
    <row r="525" spans="1:9" ht="15" customHeight="1" thickBot="1" x14ac:dyDescent="0.3">
      <c r="A525" s="4"/>
      <c r="B525" s="4"/>
      <c r="C525" s="4"/>
      <c r="E525" s="18" t="s">
        <v>427</v>
      </c>
      <c r="F525" s="19">
        <f>AVERAGE(F518:F524)</f>
        <v>3.8571428571428572</v>
      </c>
      <c r="G525" s="19">
        <f>AVERAGE(G518:G524)</f>
        <v>3.8571428571428572</v>
      </c>
      <c r="H525" s="20">
        <f>AVERAGE(H518:H524)</f>
        <v>3.8571428571428572</v>
      </c>
      <c r="I525" s="17">
        <f>AVERAGE(I518:I524)</f>
        <v>3.8571428571428572</v>
      </c>
    </row>
    <row r="526" spans="1:9" ht="15" customHeight="1" thickBot="1" x14ac:dyDescent="0.3">
      <c r="A526" s="125" t="s">
        <v>281</v>
      </c>
      <c r="B526" s="6" t="s">
        <v>282</v>
      </c>
      <c r="C526" s="4"/>
    </row>
    <row r="527" spans="1:9" ht="15" customHeight="1" thickBot="1" x14ac:dyDescent="0.3">
      <c r="A527" s="126"/>
      <c r="B527" s="7" t="s">
        <v>283</v>
      </c>
      <c r="C527" s="4"/>
    </row>
    <row r="528" spans="1:9" ht="15" customHeight="1" thickBot="1" x14ac:dyDescent="0.3">
      <c r="A528" s="125" t="s">
        <v>284</v>
      </c>
      <c r="B528" s="7" t="s">
        <v>285</v>
      </c>
      <c r="C528" s="4"/>
    </row>
    <row r="529" spans="1:9" ht="15" customHeight="1" thickBot="1" x14ac:dyDescent="0.3">
      <c r="A529" s="126"/>
      <c r="B529" s="7" t="s">
        <v>286</v>
      </c>
      <c r="C529" s="4"/>
    </row>
    <row r="530" spans="1:9" ht="15" customHeight="1" x14ac:dyDescent="0.25">
      <c r="A530" s="21"/>
      <c r="B530" s="21"/>
      <c r="C530" s="4"/>
    </row>
    <row r="531" spans="1:9" ht="15" customHeight="1" x14ac:dyDescent="0.25">
      <c r="A531" s="21"/>
      <c r="B531" s="21"/>
      <c r="C531" s="4"/>
    </row>
    <row r="532" spans="1:9" ht="15" customHeight="1" x14ac:dyDescent="0.25">
      <c r="A532" s="21"/>
      <c r="B532" s="21"/>
      <c r="C532" s="4"/>
    </row>
    <row r="533" spans="1:9" ht="15" customHeight="1" thickBot="1" x14ac:dyDescent="0.3">
      <c r="A533" s="123">
        <v>124</v>
      </c>
      <c r="B533" s="123"/>
      <c r="C533" s="4"/>
      <c r="D533" s="4"/>
    </row>
    <row r="534" spans="1:9" ht="15" customHeight="1" thickBot="1" x14ac:dyDescent="0.3">
      <c r="A534" s="123" t="s">
        <v>267</v>
      </c>
      <c r="B534" s="123"/>
      <c r="C534" s="4"/>
      <c r="D534" s="4"/>
      <c r="E534" s="13"/>
      <c r="F534" s="14" t="s">
        <v>416</v>
      </c>
      <c r="G534" s="14" t="s">
        <v>417</v>
      </c>
      <c r="H534" s="14" t="s">
        <v>418</v>
      </c>
      <c r="I534" s="15" t="s">
        <v>419</v>
      </c>
    </row>
    <row r="535" spans="1:9" ht="15" customHeight="1" thickBot="1" x14ac:dyDescent="0.3">
      <c r="A535" s="124" t="s">
        <v>268</v>
      </c>
      <c r="B535" s="124"/>
      <c r="C535" s="4"/>
      <c r="E535" s="16" t="s">
        <v>420</v>
      </c>
      <c r="F535" s="13">
        <v>1</v>
      </c>
      <c r="G535" s="13">
        <v>1</v>
      </c>
      <c r="H535" s="13">
        <v>1</v>
      </c>
      <c r="I535" s="17">
        <f>AVERAGE(F535:H535)</f>
        <v>1</v>
      </c>
    </row>
    <row r="536" spans="1:9" ht="15" customHeight="1" thickBot="1" x14ac:dyDescent="0.3">
      <c r="A536" s="124" t="s">
        <v>4</v>
      </c>
      <c r="B536" s="124"/>
      <c r="C536" s="4"/>
      <c r="E536" s="16" t="s">
        <v>421</v>
      </c>
      <c r="F536" s="13">
        <v>2</v>
      </c>
      <c r="G536" s="13">
        <v>2</v>
      </c>
      <c r="H536" s="13">
        <v>2</v>
      </c>
      <c r="I536" s="17">
        <f>AVERAGE(F536:H536)</f>
        <v>2</v>
      </c>
    </row>
    <row r="537" spans="1:9" ht="15" customHeight="1" thickBot="1" x14ac:dyDescent="0.3">
      <c r="A537" s="123" t="s">
        <v>269</v>
      </c>
      <c r="B537" s="123"/>
      <c r="C537" s="4"/>
      <c r="E537" s="16" t="s">
        <v>422</v>
      </c>
      <c r="F537" s="13">
        <v>3</v>
      </c>
      <c r="G537" s="13">
        <v>3</v>
      </c>
      <c r="H537" s="13">
        <v>3</v>
      </c>
      <c r="I537" s="17">
        <f t="shared" ref="I537:I541" si="29">AVERAGE(F537:H537)</f>
        <v>3</v>
      </c>
    </row>
    <row r="538" spans="1:9" ht="15" customHeight="1" thickBot="1" x14ac:dyDescent="0.3">
      <c r="A538" s="123" t="s">
        <v>270</v>
      </c>
      <c r="B538" s="123"/>
      <c r="C538" s="5" t="s">
        <v>61</v>
      </c>
      <c r="E538" s="16" t="s">
        <v>423</v>
      </c>
      <c r="F538" s="13">
        <v>3</v>
      </c>
      <c r="G538" s="13">
        <v>3</v>
      </c>
      <c r="H538" s="13">
        <v>3</v>
      </c>
      <c r="I538" s="17">
        <f t="shared" si="29"/>
        <v>3</v>
      </c>
    </row>
    <row r="539" spans="1:9" ht="15" customHeight="1" thickBot="1" x14ac:dyDescent="0.3">
      <c r="A539" s="124" t="s">
        <v>8</v>
      </c>
      <c r="B539" s="124"/>
      <c r="C539" s="4"/>
      <c r="E539" s="16" t="s">
        <v>424</v>
      </c>
      <c r="F539" s="13">
        <v>5</v>
      </c>
      <c r="G539" s="13">
        <v>5</v>
      </c>
      <c r="H539" s="13">
        <v>5</v>
      </c>
      <c r="I539" s="17">
        <f t="shared" si="29"/>
        <v>5</v>
      </c>
    </row>
    <row r="540" spans="1:9" ht="15" customHeight="1" thickBot="1" x14ac:dyDescent="0.3">
      <c r="A540" s="123" t="s">
        <v>271</v>
      </c>
      <c r="B540" s="123"/>
      <c r="C540" s="4"/>
      <c r="E540" s="16" t="s">
        <v>425</v>
      </c>
      <c r="F540" s="13">
        <v>6</v>
      </c>
      <c r="G540" s="13">
        <v>6</v>
      </c>
      <c r="H540" s="13">
        <v>6</v>
      </c>
      <c r="I540" s="17">
        <f t="shared" si="29"/>
        <v>6</v>
      </c>
    </row>
    <row r="541" spans="1:9" ht="15" customHeight="1" thickBot="1" x14ac:dyDescent="0.3">
      <c r="A541" s="123" t="s">
        <v>272</v>
      </c>
      <c r="B541" s="123"/>
      <c r="C541" s="5" t="s">
        <v>19</v>
      </c>
      <c r="E541" s="16" t="s">
        <v>426</v>
      </c>
      <c r="F541" s="13">
        <v>7</v>
      </c>
      <c r="G541" s="13">
        <v>7</v>
      </c>
      <c r="H541" s="13">
        <v>7</v>
      </c>
      <c r="I541" s="17">
        <f t="shared" si="29"/>
        <v>7</v>
      </c>
    </row>
    <row r="542" spans="1:9" ht="15" customHeight="1" thickBot="1" x14ac:dyDescent="0.3">
      <c r="A542" s="4"/>
      <c r="B542" s="4"/>
      <c r="C542" s="4"/>
      <c r="E542" s="18" t="s">
        <v>427</v>
      </c>
      <c r="F542" s="19">
        <f>AVERAGE(F535:F541)</f>
        <v>3.8571428571428572</v>
      </c>
      <c r="G542" s="19">
        <f>AVERAGE(G535:G541)</f>
        <v>3.8571428571428572</v>
      </c>
      <c r="H542" s="20">
        <f>AVERAGE(H535:H541)</f>
        <v>3.8571428571428572</v>
      </c>
      <c r="I542" s="17">
        <f>AVERAGE(I535:I541)</f>
        <v>3.8571428571428572</v>
      </c>
    </row>
    <row r="543" spans="1:9" ht="15" customHeight="1" thickBot="1" x14ac:dyDescent="0.3">
      <c r="A543" s="125" t="s">
        <v>273</v>
      </c>
      <c r="B543" s="6" t="s">
        <v>274</v>
      </c>
      <c r="C543" s="4"/>
    </row>
    <row r="544" spans="1:9" ht="15" customHeight="1" thickBot="1" x14ac:dyDescent="0.3">
      <c r="A544" s="126"/>
      <c r="B544" s="7" t="s">
        <v>275</v>
      </c>
      <c r="C544" s="4"/>
    </row>
    <row r="545" spans="1:9" ht="15" customHeight="1" thickBot="1" x14ac:dyDescent="0.3">
      <c r="A545" s="125" t="s">
        <v>276</v>
      </c>
      <c r="B545" s="7" t="s">
        <v>277</v>
      </c>
      <c r="C545" s="4"/>
    </row>
    <row r="546" spans="1:9" ht="15" customHeight="1" thickBot="1" x14ac:dyDescent="0.3">
      <c r="A546" s="126"/>
      <c r="B546" s="7" t="s">
        <v>278</v>
      </c>
      <c r="C546" s="4"/>
    </row>
    <row r="547" spans="1:9" ht="15" customHeight="1" x14ac:dyDescent="0.25">
      <c r="A547" s="1"/>
    </row>
    <row r="548" spans="1:9" ht="15" customHeight="1" x14ac:dyDescent="0.25">
      <c r="A548" s="1"/>
      <c r="D548" s="4"/>
    </row>
    <row r="549" spans="1:9" ht="15" customHeight="1" x14ac:dyDescent="0.25">
      <c r="A549" s="1"/>
      <c r="D549" s="4"/>
    </row>
    <row r="550" spans="1:9" ht="15" customHeight="1" x14ac:dyDescent="0.25">
      <c r="A550" s="24" t="s">
        <v>287</v>
      </c>
      <c r="D550" s="4"/>
    </row>
    <row r="551" spans="1:9" ht="15" customHeight="1" x14ac:dyDescent="0.25">
      <c r="A551" s="24" t="s">
        <v>288</v>
      </c>
      <c r="D551" s="4"/>
    </row>
    <row r="552" spans="1:9" ht="15" customHeight="1" x14ac:dyDescent="0.25">
      <c r="A552" s="2" t="s">
        <v>224</v>
      </c>
      <c r="D552" s="4"/>
    </row>
    <row r="553" spans="1:9" ht="15" customHeight="1" x14ac:dyDescent="0.25">
      <c r="A553" s="2"/>
      <c r="D553" s="4"/>
    </row>
    <row r="554" spans="1:9" ht="15" customHeight="1" x14ac:dyDescent="0.25">
      <c r="A554" s="121"/>
      <c r="B554" s="121"/>
      <c r="C554" s="4"/>
      <c r="D554" s="4"/>
    </row>
    <row r="555" spans="1:9" ht="15" customHeight="1" thickBot="1" x14ac:dyDescent="0.3">
      <c r="A555" s="123">
        <v>125</v>
      </c>
      <c r="B555" s="123"/>
      <c r="C555" s="121"/>
      <c r="D555" s="4"/>
    </row>
    <row r="556" spans="1:9" ht="15" customHeight="1" thickBot="1" x14ac:dyDescent="0.3">
      <c r="A556" s="123" t="s">
        <v>289</v>
      </c>
      <c r="B556" s="123"/>
      <c r="C556" s="121"/>
      <c r="D556" s="4"/>
      <c r="E556" s="13"/>
      <c r="F556" s="14" t="s">
        <v>416</v>
      </c>
      <c r="G556" s="14" t="s">
        <v>417</v>
      </c>
      <c r="H556" s="14" t="s">
        <v>418</v>
      </c>
      <c r="I556" s="15" t="s">
        <v>419</v>
      </c>
    </row>
    <row r="557" spans="1:9" ht="15" customHeight="1" thickBot="1" x14ac:dyDescent="0.3">
      <c r="A557" s="124" t="s">
        <v>290</v>
      </c>
      <c r="B557" s="124"/>
      <c r="C557" s="4"/>
      <c r="D557" s="4"/>
      <c r="E557" s="16" t="s">
        <v>420</v>
      </c>
      <c r="F557" s="13">
        <v>1</v>
      </c>
      <c r="G557" s="13">
        <v>1</v>
      </c>
      <c r="H557" s="13">
        <v>1</v>
      </c>
      <c r="I557" s="17">
        <f>AVERAGE(F557:H557)</f>
        <v>1</v>
      </c>
    </row>
    <row r="558" spans="1:9" ht="15" customHeight="1" thickBot="1" x14ac:dyDescent="0.3">
      <c r="A558" s="124" t="s">
        <v>4</v>
      </c>
      <c r="B558" s="124"/>
      <c r="C558" s="4"/>
      <c r="D558" s="4"/>
      <c r="E558" s="16" t="s">
        <v>421</v>
      </c>
      <c r="F558" s="13">
        <v>2</v>
      </c>
      <c r="G558" s="13">
        <v>2</v>
      </c>
      <c r="H558" s="13">
        <v>2</v>
      </c>
      <c r="I558" s="17">
        <f>AVERAGE(F558:H558)</f>
        <v>2</v>
      </c>
    </row>
    <row r="559" spans="1:9" ht="15" customHeight="1" thickBot="1" x14ac:dyDescent="0.3">
      <c r="A559" s="123" t="s">
        <v>291</v>
      </c>
      <c r="B559" s="123"/>
      <c r="C559" s="4"/>
      <c r="D559" s="4"/>
      <c r="E559" s="16" t="s">
        <v>422</v>
      </c>
      <c r="F559" s="13">
        <v>3</v>
      </c>
      <c r="G559" s="13">
        <v>3</v>
      </c>
      <c r="H559" s="13">
        <v>3</v>
      </c>
      <c r="I559" s="17">
        <f t="shared" ref="I559:I563" si="30">AVERAGE(F559:H559)</f>
        <v>3</v>
      </c>
    </row>
    <row r="560" spans="1:9" ht="15" customHeight="1" thickBot="1" x14ac:dyDescent="0.3">
      <c r="A560" s="123" t="s">
        <v>292</v>
      </c>
      <c r="B560" s="123"/>
      <c r="C560" s="5" t="s">
        <v>90</v>
      </c>
      <c r="D560" s="4"/>
      <c r="E560" s="16" t="s">
        <v>423</v>
      </c>
      <c r="F560" s="13">
        <v>3</v>
      </c>
      <c r="G560" s="13">
        <v>3</v>
      </c>
      <c r="H560" s="13">
        <v>3</v>
      </c>
      <c r="I560" s="17">
        <f t="shared" si="30"/>
        <v>3</v>
      </c>
    </row>
    <row r="561" spans="1:9" ht="15" customHeight="1" thickBot="1" x14ac:dyDescent="0.3">
      <c r="A561" s="124" t="s">
        <v>8</v>
      </c>
      <c r="B561" s="124"/>
      <c r="C561" s="4"/>
      <c r="E561" s="16" t="s">
        <v>424</v>
      </c>
      <c r="F561" s="13">
        <v>5</v>
      </c>
      <c r="G561" s="13">
        <v>5</v>
      </c>
      <c r="H561" s="13">
        <v>5</v>
      </c>
      <c r="I561" s="17">
        <f t="shared" si="30"/>
        <v>5</v>
      </c>
    </row>
    <row r="562" spans="1:9" ht="15" customHeight="1" thickBot="1" x14ac:dyDescent="0.3">
      <c r="A562" s="123" t="s">
        <v>293</v>
      </c>
      <c r="B562" s="123"/>
      <c r="C562" s="4"/>
      <c r="D562" s="121"/>
      <c r="E562" s="16" t="s">
        <v>425</v>
      </c>
      <c r="F562" s="13">
        <v>6</v>
      </c>
      <c r="G562" s="13">
        <v>6</v>
      </c>
      <c r="H562" s="13">
        <v>6</v>
      </c>
      <c r="I562" s="17">
        <f t="shared" si="30"/>
        <v>6</v>
      </c>
    </row>
    <row r="563" spans="1:9" ht="15" customHeight="1" thickBot="1" x14ac:dyDescent="0.3">
      <c r="A563" s="123" t="s">
        <v>294</v>
      </c>
      <c r="B563" s="123"/>
      <c r="C563" s="5" t="s">
        <v>90</v>
      </c>
      <c r="D563" s="121"/>
      <c r="E563" s="16" t="s">
        <v>426</v>
      </c>
      <c r="F563" s="13">
        <v>7</v>
      </c>
      <c r="G563" s="13">
        <v>7</v>
      </c>
      <c r="H563" s="13">
        <v>7</v>
      </c>
      <c r="I563" s="17">
        <f t="shared" si="30"/>
        <v>7</v>
      </c>
    </row>
    <row r="564" spans="1:9" ht="15" customHeight="1" thickBot="1" x14ac:dyDescent="0.3">
      <c r="A564" s="4"/>
      <c r="B564" s="4"/>
      <c r="C564" s="4"/>
      <c r="D564" s="4"/>
      <c r="E564" s="18" t="s">
        <v>427</v>
      </c>
      <c r="F564" s="19">
        <f>AVERAGE(F557:F563)</f>
        <v>3.8571428571428572</v>
      </c>
      <c r="G564" s="19">
        <f>AVERAGE(G557:G563)</f>
        <v>3.8571428571428572</v>
      </c>
      <c r="H564" s="20">
        <f>AVERAGE(H557:H563)</f>
        <v>3.8571428571428572</v>
      </c>
      <c r="I564" s="17">
        <f>AVERAGE(I557:I563)</f>
        <v>3.8571428571428572</v>
      </c>
    </row>
    <row r="565" spans="1:9" ht="15" customHeight="1" thickBot="1" x14ac:dyDescent="0.3">
      <c r="A565" s="125" t="s">
        <v>295</v>
      </c>
      <c r="B565" s="6" t="s">
        <v>231</v>
      </c>
      <c r="C565" s="4"/>
      <c r="D565" s="4"/>
    </row>
    <row r="566" spans="1:9" ht="15" customHeight="1" thickBot="1" x14ac:dyDescent="0.3">
      <c r="A566" s="126"/>
      <c r="B566" s="7" t="s">
        <v>296</v>
      </c>
      <c r="C566" s="4"/>
      <c r="D566" s="4"/>
    </row>
    <row r="567" spans="1:9" ht="15" customHeight="1" thickBot="1" x14ac:dyDescent="0.3">
      <c r="A567" s="125" t="s">
        <v>297</v>
      </c>
      <c r="B567" s="7" t="s">
        <v>176</v>
      </c>
      <c r="C567" s="4"/>
      <c r="D567" s="4"/>
    </row>
    <row r="568" spans="1:9" ht="15" customHeight="1" thickBot="1" x14ac:dyDescent="0.3">
      <c r="A568" s="126"/>
      <c r="B568" s="7" t="s">
        <v>298</v>
      </c>
      <c r="C568" s="4"/>
      <c r="D568" s="4"/>
    </row>
    <row r="569" spans="1:9" ht="15" customHeight="1" x14ac:dyDescent="0.25">
      <c r="A569" s="1"/>
      <c r="D569" s="4"/>
    </row>
    <row r="570" spans="1:9" ht="15" customHeight="1" x14ac:dyDescent="0.25">
      <c r="A570" s="1"/>
      <c r="D570" s="4"/>
    </row>
    <row r="571" spans="1:9" ht="15" customHeight="1" x14ac:dyDescent="0.25">
      <c r="A571" s="123"/>
      <c r="B571" s="123"/>
      <c r="C571" s="121"/>
      <c r="D571" s="4"/>
    </row>
    <row r="572" spans="1:9" ht="15" customHeight="1" thickBot="1" x14ac:dyDescent="0.3">
      <c r="A572" s="123">
        <v>126</v>
      </c>
      <c r="B572" s="123"/>
      <c r="C572" s="121"/>
      <c r="D572" s="4"/>
    </row>
    <row r="573" spans="1:9" ht="15" customHeight="1" thickBot="1" x14ac:dyDescent="0.3">
      <c r="A573" s="123" t="s">
        <v>299</v>
      </c>
      <c r="B573" s="123"/>
      <c r="C573" s="121"/>
      <c r="D573" s="4"/>
      <c r="E573" s="13"/>
      <c r="F573" s="14" t="s">
        <v>416</v>
      </c>
      <c r="G573" s="14" t="s">
        <v>417</v>
      </c>
      <c r="H573" s="14" t="s">
        <v>418</v>
      </c>
      <c r="I573" s="15" t="s">
        <v>419</v>
      </c>
    </row>
    <row r="574" spans="1:9" ht="15" customHeight="1" thickBot="1" x14ac:dyDescent="0.3">
      <c r="A574" s="124" t="s">
        <v>300</v>
      </c>
      <c r="B574" s="124"/>
      <c r="C574" s="4"/>
      <c r="D574" s="4"/>
      <c r="E574" s="16" t="s">
        <v>420</v>
      </c>
      <c r="F574" s="13">
        <v>1</v>
      </c>
      <c r="G574" s="13">
        <v>1</v>
      </c>
      <c r="H574" s="13">
        <v>1</v>
      </c>
      <c r="I574" s="17">
        <f>AVERAGE(F574:H574)</f>
        <v>1</v>
      </c>
    </row>
    <row r="575" spans="1:9" ht="15" customHeight="1" thickBot="1" x14ac:dyDescent="0.3">
      <c r="A575" s="124" t="s">
        <v>4</v>
      </c>
      <c r="B575" s="124"/>
      <c r="C575" s="4"/>
      <c r="D575" s="4"/>
      <c r="E575" s="16" t="s">
        <v>421</v>
      </c>
      <c r="F575" s="13">
        <v>2</v>
      </c>
      <c r="G575" s="13">
        <v>2</v>
      </c>
      <c r="H575" s="13">
        <v>2</v>
      </c>
      <c r="I575" s="17">
        <f>AVERAGE(F575:H575)</f>
        <v>2</v>
      </c>
    </row>
    <row r="576" spans="1:9" ht="15" customHeight="1" thickBot="1" x14ac:dyDescent="0.3">
      <c r="A576" s="123" t="s">
        <v>88</v>
      </c>
      <c r="B576" s="123"/>
      <c r="C576" s="4"/>
      <c r="E576" s="16" t="s">
        <v>422</v>
      </c>
      <c r="F576" s="13">
        <v>3</v>
      </c>
      <c r="G576" s="13">
        <v>3</v>
      </c>
      <c r="H576" s="13">
        <v>3</v>
      </c>
      <c r="I576" s="17">
        <f t="shared" ref="I576:I580" si="31">AVERAGE(F576:H576)</f>
        <v>3</v>
      </c>
    </row>
    <row r="577" spans="1:9" ht="15" customHeight="1" thickBot="1" x14ac:dyDescent="0.3">
      <c r="A577" s="123" t="s">
        <v>89</v>
      </c>
      <c r="B577" s="123"/>
      <c r="C577" s="5" t="s">
        <v>90</v>
      </c>
      <c r="E577" s="16" t="s">
        <v>423</v>
      </c>
      <c r="F577" s="13">
        <v>3</v>
      </c>
      <c r="G577" s="13">
        <v>3</v>
      </c>
      <c r="H577" s="13">
        <v>3</v>
      </c>
      <c r="I577" s="17">
        <f t="shared" si="31"/>
        <v>3</v>
      </c>
    </row>
    <row r="578" spans="1:9" ht="15" customHeight="1" thickBot="1" x14ac:dyDescent="0.3">
      <c r="A578" s="124" t="s">
        <v>8</v>
      </c>
      <c r="B578" s="124"/>
      <c r="C578" s="4"/>
      <c r="E578" s="16" t="s">
        <v>424</v>
      </c>
      <c r="F578" s="13">
        <v>5</v>
      </c>
      <c r="G578" s="13">
        <v>5</v>
      </c>
      <c r="H578" s="13">
        <v>5</v>
      </c>
      <c r="I578" s="17">
        <f t="shared" si="31"/>
        <v>5</v>
      </c>
    </row>
    <row r="579" spans="1:9" ht="15" customHeight="1" thickBot="1" x14ac:dyDescent="0.3">
      <c r="A579" s="123" t="s">
        <v>88</v>
      </c>
      <c r="B579" s="123"/>
      <c r="C579" s="4"/>
      <c r="E579" s="16" t="s">
        <v>425</v>
      </c>
      <c r="F579" s="13">
        <v>6</v>
      </c>
      <c r="G579" s="13">
        <v>6</v>
      </c>
      <c r="H579" s="13">
        <v>6</v>
      </c>
      <c r="I579" s="17">
        <f t="shared" si="31"/>
        <v>6</v>
      </c>
    </row>
    <row r="580" spans="1:9" ht="15" customHeight="1" thickBot="1" x14ac:dyDescent="0.3">
      <c r="A580" s="123" t="s">
        <v>89</v>
      </c>
      <c r="B580" s="123"/>
      <c r="C580" s="5" t="s">
        <v>90</v>
      </c>
      <c r="E580" s="16" t="s">
        <v>426</v>
      </c>
      <c r="F580" s="13">
        <v>7</v>
      </c>
      <c r="G580" s="13">
        <v>7</v>
      </c>
      <c r="H580" s="13">
        <v>7</v>
      </c>
      <c r="I580" s="17">
        <f t="shared" si="31"/>
        <v>7</v>
      </c>
    </row>
    <row r="581" spans="1:9" ht="15" customHeight="1" thickBot="1" x14ac:dyDescent="0.3">
      <c r="A581" s="4"/>
      <c r="B581" s="4"/>
      <c r="C581" s="4"/>
      <c r="E581" s="18" t="s">
        <v>427</v>
      </c>
      <c r="F581" s="19">
        <f>AVERAGE(F574:F580)</f>
        <v>3.8571428571428572</v>
      </c>
      <c r="G581" s="19">
        <f>AVERAGE(G574:G580)</f>
        <v>3.8571428571428572</v>
      </c>
      <c r="H581" s="20">
        <f>AVERAGE(H574:H580)</f>
        <v>3.8571428571428572</v>
      </c>
      <c r="I581" s="17">
        <f>AVERAGE(I574:I580)</f>
        <v>3.8571428571428572</v>
      </c>
    </row>
    <row r="582" spans="1:9" ht="15" customHeight="1" thickBot="1" x14ac:dyDescent="0.3">
      <c r="A582" s="125" t="s">
        <v>301</v>
      </c>
      <c r="B582" s="6" t="s">
        <v>206</v>
      </c>
      <c r="C582" s="4"/>
    </row>
    <row r="583" spans="1:9" ht="15" customHeight="1" thickBot="1" x14ac:dyDescent="0.3">
      <c r="A583" s="126"/>
      <c r="B583" s="7" t="s">
        <v>302</v>
      </c>
      <c r="C583" s="4"/>
      <c r="D583" s="4"/>
    </row>
    <row r="584" spans="1:9" ht="15" customHeight="1" thickBot="1" x14ac:dyDescent="0.3">
      <c r="A584" s="125" t="s">
        <v>173</v>
      </c>
      <c r="B584" s="7" t="s">
        <v>92</v>
      </c>
      <c r="C584" s="4"/>
      <c r="D584" s="121"/>
    </row>
    <row r="585" spans="1:9" ht="15" customHeight="1" thickBot="1" x14ac:dyDescent="0.3">
      <c r="A585" s="126"/>
      <c r="B585" s="7" t="s">
        <v>303</v>
      </c>
      <c r="C585" s="4"/>
      <c r="D585" s="121"/>
    </row>
    <row r="586" spans="1:9" ht="15" customHeight="1" x14ac:dyDescent="0.25">
      <c r="A586" s="1"/>
      <c r="D586" s="4"/>
    </row>
    <row r="587" spans="1:9" ht="15" customHeight="1" x14ac:dyDescent="0.25">
      <c r="A587" s="1"/>
      <c r="D587" s="4"/>
    </row>
    <row r="588" spans="1:9" ht="15" customHeight="1" x14ac:dyDescent="0.25">
      <c r="A588" s="1"/>
      <c r="D588" s="4"/>
    </row>
    <row r="589" spans="1:9" ht="15" customHeight="1" thickBot="1" x14ac:dyDescent="0.3">
      <c r="A589" s="123">
        <v>127</v>
      </c>
      <c r="B589" s="123"/>
      <c r="C589" s="121"/>
      <c r="D589" s="4"/>
    </row>
    <row r="590" spans="1:9" ht="15" customHeight="1" thickBot="1" x14ac:dyDescent="0.3">
      <c r="A590" s="123" t="s">
        <v>304</v>
      </c>
      <c r="B590" s="123"/>
      <c r="C590" s="121"/>
      <c r="D590" s="4"/>
      <c r="E590" s="13"/>
      <c r="F590" s="14" t="s">
        <v>416</v>
      </c>
      <c r="G590" s="14" t="s">
        <v>417</v>
      </c>
      <c r="H590" s="14" t="s">
        <v>418</v>
      </c>
      <c r="I590" s="15" t="s">
        <v>419</v>
      </c>
    </row>
    <row r="591" spans="1:9" ht="15" customHeight="1" thickBot="1" x14ac:dyDescent="0.3">
      <c r="A591" s="124" t="s">
        <v>305</v>
      </c>
      <c r="B591" s="124"/>
      <c r="C591" s="4"/>
      <c r="D591" s="4"/>
      <c r="E591" s="16" t="s">
        <v>420</v>
      </c>
      <c r="F591" s="13">
        <v>1</v>
      </c>
      <c r="G591" s="13">
        <v>1</v>
      </c>
      <c r="H591" s="13">
        <v>1</v>
      </c>
      <c r="I591" s="17">
        <f>AVERAGE(F591:H591)</f>
        <v>1</v>
      </c>
    </row>
    <row r="592" spans="1:9" ht="15" customHeight="1" thickBot="1" x14ac:dyDescent="0.3">
      <c r="A592" s="124" t="s">
        <v>4</v>
      </c>
      <c r="B592" s="124"/>
      <c r="C592" s="4"/>
      <c r="D592" s="4"/>
      <c r="E592" s="16" t="s">
        <v>421</v>
      </c>
      <c r="F592" s="13">
        <v>2</v>
      </c>
      <c r="G592" s="13">
        <v>2</v>
      </c>
      <c r="H592" s="13">
        <v>2</v>
      </c>
      <c r="I592" s="17">
        <f>AVERAGE(F592:H592)</f>
        <v>2</v>
      </c>
    </row>
    <row r="593" spans="1:9" ht="15" customHeight="1" thickBot="1" x14ac:dyDescent="0.3">
      <c r="A593" s="123" t="s">
        <v>17</v>
      </c>
      <c r="B593" s="123"/>
      <c r="C593" s="4"/>
      <c r="D593" s="4"/>
      <c r="E593" s="16" t="s">
        <v>422</v>
      </c>
      <c r="F593" s="13">
        <v>3</v>
      </c>
      <c r="G593" s="13">
        <v>3</v>
      </c>
      <c r="H593" s="13">
        <v>3</v>
      </c>
      <c r="I593" s="17">
        <f t="shared" ref="I593:I597" si="32">AVERAGE(F593:H593)</f>
        <v>3</v>
      </c>
    </row>
    <row r="594" spans="1:9" ht="15" customHeight="1" thickBot="1" x14ac:dyDescent="0.3">
      <c r="A594" s="123" t="s">
        <v>18</v>
      </c>
      <c r="B594" s="123"/>
      <c r="C594" s="5" t="s">
        <v>19</v>
      </c>
      <c r="D594" s="4"/>
      <c r="E594" s="16" t="s">
        <v>423</v>
      </c>
      <c r="F594" s="13">
        <v>3</v>
      </c>
      <c r="G594" s="13">
        <v>3</v>
      </c>
      <c r="H594" s="13">
        <v>3</v>
      </c>
      <c r="I594" s="17">
        <f t="shared" si="32"/>
        <v>3</v>
      </c>
    </row>
    <row r="595" spans="1:9" ht="15" customHeight="1" thickBot="1" x14ac:dyDescent="0.3">
      <c r="A595" s="124" t="s">
        <v>8</v>
      </c>
      <c r="B595" s="124"/>
      <c r="C595" s="4"/>
      <c r="E595" s="16" t="s">
        <v>424</v>
      </c>
      <c r="F595" s="13">
        <v>5</v>
      </c>
      <c r="G595" s="13">
        <v>5</v>
      </c>
      <c r="H595" s="13">
        <v>5</v>
      </c>
      <c r="I595" s="17">
        <f t="shared" si="32"/>
        <v>5</v>
      </c>
    </row>
    <row r="596" spans="1:9" ht="15" customHeight="1" thickBot="1" x14ac:dyDescent="0.3">
      <c r="A596" s="123" t="s">
        <v>17</v>
      </c>
      <c r="B596" s="123"/>
      <c r="C596" s="4"/>
      <c r="E596" s="16" t="s">
        <v>425</v>
      </c>
      <c r="F596" s="13">
        <v>6</v>
      </c>
      <c r="G596" s="13">
        <v>6</v>
      </c>
      <c r="H596" s="13">
        <v>6</v>
      </c>
      <c r="I596" s="17">
        <f t="shared" si="32"/>
        <v>6</v>
      </c>
    </row>
    <row r="597" spans="1:9" ht="15" customHeight="1" thickBot="1" x14ac:dyDescent="0.3">
      <c r="A597" s="123" t="s">
        <v>18</v>
      </c>
      <c r="B597" s="123"/>
      <c r="C597" s="5" t="s">
        <v>19</v>
      </c>
      <c r="D597" s="121"/>
      <c r="E597" s="16" t="s">
        <v>426</v>
      </c>
      <c r="F597" s="13">
        <v>7</v>
      </c>
      <c r="G597" s="13">
        <v>7</v>
      </c>
      <c r="H597" s="13">
        <v>7</v>
      </c>
      <c r="I597" s="17">
        <f t="shared" si="32"/>
        <v>7</v>
      </c>
    </row>
    <row r="598" spans="1:9" ht="15" customHeight="1" thickBot="1" x14ac:dyDescent="0.3">
      <c r="A598" s="4"/>
      <c r="B598" s="4"/>
      <c r="C598" s="4"/>
      <c r="D598" s="121"/>
      <c r="E598" s="18" t="s">
        <v>427</v>
      </c>
      <c r="F598" s="19">
        <f>AVERAGE(F591:F597)</f>
        <v>3.8571428571428572</v>
      </c>
      <c r="G598" s="19">
        <f>AVERAGE(G591:G597)</f>
        <v>3.8571428571428572</v>
      </c>
      <c r="H598" s="20">
        <f>AVERAGE(H591:H597)</f>
        <v>3.8571428571428572</v>
      </c>
      <c r="I598" s="17">
        <f>AVERAGE(I591:I597)</f>
        <v>3.8571428571428572</v>
      </c>
    </row>
    <row r="599" spans="1:9" ht="15" customHeight="1" thickBot="1" x14ac:dyDescent="0.3">
      <c r="A599" s="125" t="s">
        <v>306</v>
      </c>
      <c r="B599" s="6" t="s">
        <v>102</v>
      </c>
      <c r="C599" s="4"/>
      <c r="D599" s="121"/>
    </row>
    <row r="600" spans="1:9" ht="15" customHeight="1" thickBot="1" x14ac:dyDescent="0.3">
      <c r="A600" s="126"/>
      <c r="B600" s="7" t="s">
        <v>307</v>
      </c>
      <c r="C600" s="4"/>
      <c r="D600" s="4"/>
    </row>
    <row r="601" spans="1:9" ht="15" customHeight="1" thickBot="1" x14ac:dyDescent="0.3">
      <c r="A601" s="125" t="s">
        <v>106</v>
      </c>
      <c r="B601" s="7" t="s">
        <v>107</v>
      </c>
      <c r="C601" s="4"/>
      <c r="D601" s="4"/>
    </row>
    <row r="602" spans="1:9" ht="15" customHeight="1" thickBot="1" x14ac:dyDescent="0.3">
      <c r="A602" s="126"/>
      <c r="B602" s="7" t="s">
        <v>108</v>
      </c>
      <c r="C602" s="4"/>
      <c r="D602" s="4"/>
    </row>
    <row r="603" spans="1:9" ht="15" customHeight="1" x14ac:dyDescent="0.25">
      <c r="A603" s="1"/>
      <c r="D603" s="4"/>
    </row>
    <row r="604" spans="1:9" ht="15" customHeight="1" x14ac:dyDescent="0.25">
      <c r="A604" s="1"/>
      <c r="D604" s="4"/>
    </row>
    <row r="605" spans="1:9" ht="15" customHeight="1" x14ac:dyDescent="0.25">
      <c r="A605" s="1"/>
      <c r="D605" s="4"/>
    </row>
    <row r="606" spans="1:9" ht="15" customHeight="1" x14ac:dyDescent="0.25">
      <c r="A606" s="24" t="s">
        <v>308</v>
      </c>
      <c r="D606" s="4"/>
    </row>
    <row r="607" spans="1:9" ht="15" customHeight="1" x14ac:dyDescent="0.25">
      <c r="A607" s="24" t="s">
        <v>309</v>
      </c>
      <c r="D607" s="4"/>
    </row>
    <row r="608" spans="1:9" ht="15" customHeight="1" x14ac:dyDescent="0.25">
      <c r="A608" s="8" t="s">
        <v>310</v>
      </c>
      <c r="D608" s="4"/>
    </row>
    <row r="609" spans="1:9" ht="15" customHeight="1" x14ac:dyDescent="0.25">
      <c r="A609" s="3"/>
      <c r="D609" s="4"/>
    </row>
    <row r="610" spans="1:9" ht="15" customHeight="1" x14ac:dyDescent="0.25">
      <c r="A610" s="3"/>
      <c r="D610" s="4"/>
    </row>
    <row r="611" spans="1:9" ht="15" customHeight="1" thickBot="1" x14ac:dyDescent="0.3">
      <c r="A611" s="123">
        <v>128</v>
      </c>
      <c r="B611" s="123"/>
      <c r="C611" s="4"/>
      <c r="D611" s="4"/>
    </row>
    <row r="612" spans="1:9" ht="15" customHeight="1" thickBot="1" x14ac:dyDescent="0.3">
      <c r="A612" s="123" t="s">
        <v>311</v>
      </c>
      <c r="B612" s="123"/>
      <c r="C612" s="4"/>
      <c r="D612" s="4"/>
      <c r="E612" s="13"/>
      <c r="F612" s="14" t="s">
        <v>416</v>
      </c>
      <c r="G612" s="14" t="s">
        <v>417</v>
      </c>
      <c r="H612" s="14" t="s">
        <v>418</v>
      </c>
      <c r="I612" s="15" t="s">
        <v>419</v>
      </c>
    </row>
    <row r="613" spans="1:9" ht="15" customHeight="1" thickBot="1" x14ac:dyDescent="0.3">
      <c r="A613" s="124" t="s">
        <v>312</v>
      </c>
      <c r="B613" s="124"/>
      <c r="C613" s="4"/>
      <c r="D613" s="4"/>
      <c r="E613" s="16" t="s">
        <v>420</v>
      </c>
      <c r="F613" s="13">
        <v>1</v>
      </c>
      <c r="G613" s="13">
        <v>1</v>
      </c>
      <c r="H613" s="13">
        <v>1</v>
      </c>
      <c r="I613" s="17">
        <f>AVERAGE(F613:H613)</f>
        <v>1</v>
      </c>
    </row>
    <row r="614" spans="1:9" ht="15" customHeight="1" thickBot="1" x14ac:dyDescent="0.3">
      <c r="A614" s="124" t="s">
        <v>4</v>
      </c>
      <c r="B614" s="124"/>
      <c r="C614" s="4"/>
      <c r="D614" s="4"/>
      <c r="E614" s="16" t="s">
        <v>421</v>
      </c>
      <c r="F614" s="13">
        <v>2</v>
      </c>
      <c r="G614" s="13">
        <v>2</v>
      </c>
      <c r="H614" s="13">
        <v>2</v>
      </c>
      <c r="I614" s="17">
        <f>AVERAGE(F614:H614)</f>
        <v>2</v>
      </c>
    </row>
    <row r="615" spans="1:9" ht="15" customHeight="1" thickBot="1" x14ac:dyDescent="0.3">
      <c r="A615" s="123" t="s">
        <v>226</v>
      </c>
      <c r="B615" s="123"/>
      <c r="C615" s="4"/>
      <c r="D615" s="4"/>
      <c r="E615" s="16" t="s">
        <v>422</v>
      </c>
      <c r="F615" s="13">
        <v>3</v>
      </c>
      <c r="G615" s="13">
        <v>3</v>
      </c>
      <c r="H615" s="13">
        <v>3</v>
      </c>
      <c r="I615" s="17">
        <f t="shared" ref="I615:I619" si="33">AVERAGE(F615:H615)</f>
        <v>3</v>
      </c>
    </row>
    <row r="616" spans="1:9" ht="15" customHeight="1" thickBot="1" x14ac:dyDescent="0.3">
      <c r="A616" s="123" t="s">
        <v>227</v>
      </c>
      <c r="B616" s="123"/>
      <c r="C616" s="5" t="s">
        <v>90</v>
      </c>
      <c r="E616" s="16" t="s">
        <v>423</v>
      </c>
      <c r="F616" s="13">
        <v>3</v>
      </c>
      <c r="G616" s="13">
        <v>3</v>
      </c>
      <c r="H616" s="13">
        <v>3</v>
      </c>
      <c r="I616" s="17">
        <f t="shared" si="33"/>
        <v>3</v>
      </c>
    </row>
    <row r="617" spans="1:9" ht="15" customHeight="1" thickBot="1" x14ac:dyDescent="0.3">
      <c r="A617" s="124" t="s">
        <v>8</v>
      </c>
      <c r="B617" s="124"/>
      <c r="C617" s="4"/>
      <c r="E617" s="16" t="s">
        <v>424</v>
      </c>
      <c r="F617" s="13">
        <v>5</v>
      </c>
      <c r="G617" s="13">
        <v>5</v>
      </c>
      <c r="H617" s="13">
        <v>5</v>
      </c>
      <c r="I617" s="17">
        <f t="shared" si="33"/>
        <v>5</v>
      </c>
    </row>
    <row r="618" spans="1:9" ht="15" customHeight="1" thickBot="1" x14ac:dyDescent="0.3">
      <c r="A618" s="123" t="s">
        <v>238</v>
      </c>
      <c r="B618" s="123"/>
      <c r="C618" s="4"/>
      <c r="E618" s="16" t="s">
        <v>425</v>
      </c>
      <c r="F618" s="13">
        <v>6</v>
      </c>
      <c r="G618" s="13">
        <v>6</v>
      </c>
      <c r="H618" s="13">
        <v>6</v>
      </c>
      <c r="I618" s="17">
        <f t="shared" si="33"/>
        <v>6</v>
      </c>
    </row>
    <row r="619" spans="1:9" ht="15" customHeight="1" thickBot="1" x14ac:dyDescent="0.3">
      <c r="A619" s="123" t="s">
        <v>313</v>
      </c>
      <c r="B619" s="123"/>
      <c r="C619" s="5" t="s">
        <v>61</v>
      </c>
      <c r="E619" s="16" t="s">
        <v>426</v>
      </c>
      <c r="F619" s="13">
        <v>7</v>
      </c>
      <c r="G619" s="13">
        <v>7</v>
      </c>
      <c r="H619" s="13">
        <v>7</v>
      </c>
      <c r="I619" s="17">
        <f t="shared" si="33"/>
        <v>7</v>
      </c>
    </row>
    <row r="620" spans="1:9" ht="15" customHeight="1" thickBot="1" x14ac:dyDescent="0.3">
      <c r="A620" s="4"/>
      <c r="B620" s="4"/>
      <c r="C620" s="4"/>
      <c r="E620" s="18" t="s">
        <v>427</v>
      </c>
      <c r="F620" s="19">
        <f>AVERAGE(F613:F619)</f>
        <v>3.8571428571428572</v>
      </c>
      <c r="G620" s="19">
        <f>AVERAGE(G613:G619)</f>
        <v>3.8571428571428572</v>
      </c>
      <c r="H620" s="20">
        <f>AVERAGE(H613:H619)</f>
        <v>3.8571428571428572</v>
      </c>
      <c r="I620" s="17">
        <f>AVERAGE(I613:I619)</f>
        <v>3.8571428571428572</v>
      </c>
    </row>
    <row r="621" spans="1:9" ht="15" customHeight="1" thickBot="1" x14ac:dyDescent="0.3">
      <c r="A621" s="125" t="s">
        <v>243</v>
      </c>
      <c r="B621" s="6" t="s">
        <v>314</v>
      </c>
      <c r="C621" s="4"/>
    </row>
    <row r="622" spans="1:9" ht="15" customHeight="1" thickBot="1" x14ac:dyDescent="0.3">
      <c r="A622" s="126"/>
      <c r="B622" s="7" t="s">
        <v>315</v>
      </c>
      <c r="C622" s="4"/>
    </row>
    <row r="623" spans="1:9" ht="15" customHeight="1" thickBot="1" x14ac:dyDescent="0.3">
      <c r="A623" s="125" t="s">
        <v>244</v>
      </c>
      <c r="B623" s="7" t="s">
        <v>316</v>
      </c>
      <c r="C623" s="4"/>
    </row>
    <row r="624" spans="1:9" ht="15" customHeight="1" thickBot="1" x14ac:dyDescent="0.3">
      <c r="A624" s="126"/>
      <c r="B624" s="7" t="s">
        <v>317</v>
      </c>
      <c r="C624" s="4"/>
    </row>
    <row r="625" spans="1:9" ht="15" customHeight="1" x14ac:dyDescent="0.25">
      <c r="A625" s="3"/>
    </row>
    <row r="626" spans="1:9" ht="15" customHeight="1" x14ac:dyDescent="0.25">
      <c r="A626" s="3"/>
    </row>
    <row r="627" spans="1:9" ht="15" customHeight="1" x14ac:dyDescent="0.25">
      <c r="A627" s="3"/>
    </row>
    <row r="628" spans="1:9" ht="15" customHeight="1" thickBot="1" x14ac:dyDescent="0.3">
      <c r="A628" s="135">
        <v>129</v>
      </c>
      <c r="B628" s="135"/>
      <c r="C628" s="121"/>
    </row>
    <row r="629" spans="1:9" ht="15" customHeight="1" thickBot="1" x14ac:dyDescent="0.3">
      <c r="A629" s="135" t="s">
        <v>318</v>
      </c>
      <c r="B629" s="135"/>
      <c r="C629" s="121"/>
      <c r="E629" s="13"/>
      <c r="F629" s="14" t="s">
        <v>416</v>
      </c>
      <c r="G629" s="14" t="s">
        <v>417</v>
      </c>
      <c r="H629" s="14" t="s">
        <v>418</v>
      </c>
      <c r="I629" s="15" t="s">
        <v>419</v>
      </c>
    </row>
    <row r="630" spans="1:9" ht="15" customHeight="1" thickBot="1" x14ac:dyDescent="0.3">
      <c r="A630" s="136" t="s">
        <v>319</v>
      </c>
      <c r="B630" s="136"/>
      <c r="C630" s="4"/>
      <c r="E630" s="16" t="s">
        <v>420</v>
      </c>
      <c r="F630" s="13">
        <v>1</v>
      </c>
      <c r="G630" s="13">
        <v>1</v>
      </c>
      <c r="H630" s="13">
        <v>1</v>
      </c>
      <c r="I630" s="17">
        <f>AVERAGE(F630:H630)</f>
        <v>1</v>
      </c>
    </row>
    <row r="631" spans="1:9" ht="15" customHeight="1" thickBot="1" x14ac:dyDescent="0.3">
      <c r="A631" s="136" t="s">
        <v>4</v>
      </c>
      <c r="B631" s="136"/>
      <c r="C631" s="4"/>
      <c r="E631" s="16" t="s">
        <v>421</v>
      </c>
      <c r="F631" s="13">
        <v>2</v>
      </c>
      <c r="G631" s="13">
        <v>2</v>
      </c>
      <c r="H631" s="13">
        <v>2</v>
      </c>
      <c r="I631" s="17">
        <f>AVERAGE(F631:H631)</f>
        <v>2</v>
      </c>
    </row>
    <row r="632" spans="1:9" ht="15" customHeight="1" thickBot="1" x14ac:dyDescent="0.3">
      <c r="A632" s="123" t="s">
        <v>320</v>
      </c>
      <c r="B632" s="123"/>
      <c r="C632" s="4"/>
      <c r="E632" s="16" t="s">
        <v>422</v>
      </c>
      <c r="F632" s="13">
        <v>3</v>
      </c>
      <c r="G632" s="13">
        <v>3</v>
      </c>
      <c r="H632" s="13">
        <v>3</v>
      </c>
      <c r="I632" s="17">
        <f t="shared" ref="I632:I636" si="34">AVERAGE(F632:H632)</f>
        <v>3</v>
      </c>
    </row>
    <row r="633" spans="1:9" ht="15" customHeight="1" thickBot="1" x14ac:dyDescent="0.3">
      <c r="A633" s="123" t="s">
        <v>321</v>
      </c>
      <c r="B633" s="123"/>
      <c r="C633" s="5" t="s">
        <v>19</v>
      </c>
      <c r="E633" s="16" t="s">
        <v>423</v>
      </c>
      <c r="F633" s="13">
        <v>3</v>
      </c>
      <c r="G633" s="13">
        <v>3</v>
      </c>
      <c r="H633" s="13">
        <v>3</v>
      </c>
      <c r="I633" s="17">
        <f t="shared" si="34"/>
        <v>3</v>
      </c>
    </row>
    <row r="634" spans="1:9" ht="15" customHeight="1" thickBot="1" x14ac:dyDescent="0.3">
      <c r="A634" s="136" t="s">
        <v>8</v>
      </c>
      <c r="B634" s="136"/>
      <c r="C634" s="4"/>
      <c r="E634" s="16" t="s">
        <v>424</v>
      </c>
      <c r="F634" s="13">
        <v>5</v>
      </c>
      <c r="G634" s="13">
        <v>5</v>
      </c>
      <c r="H634" s="13">
        <v>5</v>
      </c>
      <c r="I634" s="17">
        <f t="shared" si="34"/>
        <v>5</v>
      </c>
    </row>
    <row r="635" spans="1:9" ht="15" customHeight="1" thickBot="1" x14ac:dyDescent="0.3">
      <c r="A635" s="123" t="s">
        <v>228</v>
      </c>
      <c r="B635" s="123"/>
      <c r="C635" s="4"/>
      <c r="E635" s="16" t="s">
        <v>425</v>
      </c>
      <c r="F635" s="13">
        <v>6</v>
      </c>
      <c r="G635" s="13">
        <v>6</v>
      </c>
      <c r="H635" s="13">
        <v>6</v>
      </c>
      <c r="I635" s="17">
        <f t="shared" si="34"/>
        <v>6</v>
      </c>
    </row>
    <row r="636" spans="1:9" ht="15" customHeight="1" thickBot="1" x14ac:dyDescent="0.3">
      <c r="A636" s="123" t="s">
        <v>229</v>
      </c>
      <c r="B636" s="123"/>
      <c r="C636" s="5" t="s">
        <v>19</v>
      </c>
      <c r="E636" s="16" t="s">
        <v>426</v>
      </c>
      <c r="F636" s="13">
        <v>7</v>
      </c>
      <c r="G636" s="13">
        <v>7</v>
      </c>
      <c r="H636" s="13">
        <v>7</v>
      </c>
      <c r="I636" s="17">
        <f t="shared" si="34"/>
        <v>7</v>
      </c>
    </row>
    <row r="637" spans="1:9" ht="15" customHeight="1" thickBot="1" x14ac:dyDescent="0.3">
      <c r="A637" s="4"/>
      <c r="B637" s="4"/>
      <c r="C637" s="4"/>
      <c r="E637" s="18" t="s">
        <v>427</v>
      </c>
      <c r="F637" s="19">
        <f>AVERAGE(F630:F636)</f>
        <v>3.8571428571428572</v>
      </c>
      <c r="G637" s="19">
        <f>AVERAGE(G630:G636)</f>
        <v>3.8571428571428572</v>
      </c>
      <c r="H637" s="20">
        <f>AVERAGE(H630:H636)</f>
        <v>3.8571428571428572</v>
      </c>
      <c r="I637" s="17">
        <f>AVERAGE(I630:I636)</f>
        <v>3.8571428571428572</v>
      </c>
    </row>
    <row r="638" spans="1:9" ht="15" customHeight="1" thickBot="1" x14ac:dyDescent="0.3">
      <c r="A638" s="137" t="s">
        <v>322</v>
      </c>
      <c r="B638" s="9" t="s">
        <v>323</v>
      </c>
      <c r="C638" s="4"/>
      <c r="D638" s="4"/>
    </row>
    <row r="639" spans="1:9" ht="15" customHeight="1" thickBot="1" x14ac:dyDescent="0.3">
      <c r="A639" s="138"/>
      <c r="B639" s="10" t="s">
        <v>324</v>
      </c>
      <c r="C639" s="4"/>
      <c r="D639" s="4"/>
    </row>
    <row r="640" spans="1:9" ht="15" customHeight="1" thickBot="1" x14ac:dyDescent="0.3">
      <c r="A640" s="137" t="s">
        <v>325</v>
      </c>
      <c r="B640" s="10" t="s">
        <v>326</v>
      </c>
      <c r="C640" s="4"/>
      <c r="D640" s="4"/>
    </row>
    <row r="641" spans="1:9" ht="15" customHeight="1" thickBot="1" x14ac:dyDescent="0.3">
      <c r="A641" s="138"/>
      <c r="B641" s="10" t="s">
        <v>327</v>
      </c>
      <c r="C641" s="4"/>
      <c r="D641" s="4"/>
    </row>
    <row r="642" spans="1:9" ht="15" customHeight="1" x14ac:dyDescent="0.25">
      <c r="A642" s="3"/>
      <c r="D642" s="4"/>
    </row>
    <row r="643" spans="1:9" ht="15" customHeight="1" x14ac:dyDescent="0.25">
      <c r="A643" s="3"/>
      <c r="D643" s="4"/>
    </row>
    <row r="644" spans="1:9" ht="15" customHeight="1" x14ac:dyDescent="0.25">
      <c r="A644" s="3"/>
      <c r="D644" s="4"/>
    </row>
    <row r="645" spans="1:9" ht="15" customHeight="1" thickBot="1" x14ac:dyDescent="0.3">
      <c r="A645" s="135">
        <v>130</v>
      </c>
      <c r="B645" s="135"/>
      <c r="C645" s="121"/>
      <c r="D645" s="4"/>
    </row>
    <row r="646" spans="1:9" ht="15" customHeight="1" thickBot="1" x14ac:dyDescent="0.3">
      <c r="A646" s="135" t="s">
        <v>328</v>
      </c>
      <c r="B646" s="135"/>
      <c r="C646" s="121"/>
      <c r="E646" s="13"/>
      <c r="F646" s="14" t="s">
        <v>416</v>
      </c>
      <c r="G646" s="14" t="s">
        <v>417</v>
      </c>
      <c r="H646" s="14" t="s">
        <v>418</v>
      </c>
      <c r="I646" s="15" t="s">
        <v>419</v>
      </c>
    </row>
    <row r="647" spans="1:9" ht="15" customHeight="1" thickBot="1" x14ac:dyDescent="0.3">
      <c r="A647" s="136" t="s">
        <v>329</v>
      </c>
      <c r="B647" s="136"/>
      <c r="C647" s="4"/>
      <c r="E647" s="16" t="s">
        <v>420</v>
      </c>
      <c r="F647" s="13">
        <v>1</v>
      </c>
      <c r="G647" s="13">
        <v>1</v>
      </c>
      <c r="H647" s="13">
        <v>1</v>
      </c>
      <c r="I647" s="17">
        <f>AVERAGE(F647:H647)</f>
        <v>1</v>
      </c>
    </row>
    <row r="648" spans="1:9" ht="15" customHeight="1" thickBot="1" x14ac:dyDescent="0.3">
      <c r="A648" s="136" t="s">
        <v>4</v>
      </c>
      <c r="B648" s="136"/>
      <c r="C648" s="4"/>
      <c r="E648" s="16" t="s">
        <v>421</v>
      </c>
      <c r="F648" s="13">
        <v>2</v>
      </c>
      <c r="G648" s="13">
        <v>2</v>
      </c>
      <c r="H648" s="13">
        <v>2</v>
      </c>
      <c r="I648" s="17">
        <f>AVERAGE(F648:H648)</f>
        <v>2</v>
      </c>
    </row>
    <row r="649" spans="1:9" ht="15" customHeight="1" thickBot="1" x14ac:dyDescent="0.3">
      <c r="A649" s="123" t="s">
        <v>149</v>
      </c>
      <c r="B649" s="123"/>
      <c r="C649" s="4"/>
      <c r="E649" s="16" t="s">
        <v>422</v>
      </c>
      <c r="F649" s="13">
        <v>3</v>
      </c>
      <c r="G649" s="13">
        <v>3</v>
      </c>
      <c r="H649" s="13">
        <v>3</v>
      </c>
      <c r="I649" s="17">
        <f t="shared" ref="I649:I653" si="35">AVERAGE(F649:H649)</f>
        <v>3</v>
      </c>
    </row>
    <row r="650" spans="1:9" ht="15" customHeight="1" thickBot="1" x14ac:dyDescent="0.3">
      <c r="A650" s="123" t="s">
        <v>150</v>
      </c>
      <c r="B650" s="123"/>
      <c r="C650" s="5" t="s">
        <v>19</v>
      </c>
      <c r="D650" s="4"/>
      <c r="E650" s="16" t="s">
        <v>423</v>
      </c>
      <c r="F650" s="13">
        <v>3</v>
      </c>
      <c r="G650" s="13">
        <v>3</v>
      </c>
      <c r="H650" s="13">
        <v>3</v>
      </c>
      <c r="I650" s="17">
        <f t="shared" si="35"/>
        <v>3</v>
      </c>
    </row>
    <row r="651" spans="1:9" ht="15" customHeight="1" thickBot="1" x14ac:dyDescent="0.3">
      <c r="A651" s="136" t="s">
        <v>8</v>
      </c>
      <c r="B651" s="136"/>
      <c r="C651" s="4"/>
      <c r="D651" s="121"/>
      <c r="E651" s="16" t="s">
        <v>424</v>
      </c>
      <c r="F651" s="13">
        <v>5</v>
      </c>
      <c r="G651" s="13">
        <v>5</v>
      </c>
      <c r="H651" s="13">
        <v>5</v>
      </c>
      <c r="I651" s="17">
        <f t="shared" si="35"/>
        <v>5</v>
      </c>
    </row>
    <row r="652" spans="1:9" ht="15" customHeight="1" thickBot="1" x14ac:dyDescent="0.3">
      <c r="A652" s="123" t="s">
        <v>228</v>
      </c>
      <c r="B652" s="123"/>
      <c r="C652" s="4"/>
      <c r="D652" s="121"/>
      <c r="E652" s="16" t="s">
        <v>425</v>
      </c>
      <c r="F652" s="13">
        <v>6</v>
      </c>
      <c r="G652" s="13">
        <v>6</v>
      </c>
      <c r="H652" s="13">
        <v>6</v>
      </c>
      <c r="I652" s="17">
        <f t="shared" si="35"/>
        <v>6</v>
      </c>
    </row>
    <row r="653" spans="1:9" ht="15" customHeight="1" thickBot="1" x14ac:dyDescent="0.3">
      <c r="A653" s="123" t="s">
        <v>229</v>
      </c>
      <c r="B653" s="123"/>
      <c r="C653" s="11" t="s">
        <v>19</v>
      </c>
      <c r="D653" s="4"/>
      <c r="E653" s="16" t="s">
        <v>426</v>
      </c>
      <c r="F653" s="13">
        <v>7</v>
      </c>
      <c r="G653" s="13">
        <v>7</v>
      </c>
      <c r="H653" s="13">
        <v>7</v>
      </c>
      <c r="I653" s="17">
        <f t="shared" si="35"/>
        <v>7</v>
      </c>
    </row>
    <row r="654" spans="1:9" ht="15" customHeight="1" thickBot="1" x14ac:dyDescent="0.3">
      <c r="A654" s="4"/>
      <c r="B654" s="4"/>
      <c r="C654" s="4"/>
      <c r="D654" s="4"/>
      <c r="E654" s="18" t="s">
        <v>427</v>
      </c>
      <c r="F654" s="19">
        <f>AVERAGE(F647:F653)</f>
        <v>3.8571428571428572</v>
      </c>
      <c r="G654" s="19">
        <f>AVERAGE(G647:G653)</f>
        <v>3.8571428571428572</v>
      </c>
      <c r="H654" s="20">
        <f>AVERAGE(H647:H653)</f>
        <v>3.8571428571428572</v>
      </c>
      <c r="I654" s="17">
        <f>AVERAGE(I647:I653)</f>
        <v>3.8571428571428572</v>
      </c>
    </row>
    <row r="655" spans="1:9" ht="15" customHeight="1" thickBot="1" x14ac:dyDescent="0.3">
      <c r="A655" s="137" t="s">
        <v>330</v>
      </c>
      <c r="B655" s="9" t="s">
        <v>331</v>
      </c>
      <c r="C655" s="4"/>
      <c r="D655" s="4"/>
    </row>
    <row r="656" spans="1:9" ht="15" customHeight="1" thickBot="1" x14ac:dyDescent="0.3">
      <c r="A656" s="138"/>
      <c r="B656" s="10" t="s">
        <v>332</v>
      </c>
      <c r="C656" s="4"/>
      <c r="D656" s="4"/>
    </row>
    <row r="657" spans="1:9" ht="15" customHeight="1" thickBot="1" x14ac:dyDescent="0.3">
      <c r="A657" s="137" t="s">
        <v>333</v>
      </c>
      <c r="B657" s="10" t="s">
        <v>231</v>
      </c>
      <c r="C657" s="4"/>
      <c r="D657" s="4"/>
    </row>
    <row r="658" spans="1:9" ht="15" customHeight="1" thickBot="1" x14ac:dyDescent="0.3">
      <c r="A658" s="138"/>
      <c r="B658" s="10" t="s">
        <v>334</v>
      </c>
      <c r="C658" s="4"/>
      <c r="D658" s="4"/>
    </row>
    <row r="659" spans="1:9" ht="15" customHeight="1" x14ac:dyDescent="0.25">
      <c r="A659" s="3"/>
      <c r="D659" s="4"/>
    </row>
    <row r="660" spans="1:9" ht="15" customHeight="1" x14ac:dyDescent="0.25">
      <c r="A660" s="3"/>
      <c r="D660" s="4"/>
    </row>
    <row r="661" spans="1:9" ht="15" customHeight="1" x14ac:dyDescent="0.25">
      <c r="A661" s="3"/>
      <c r="D661" s="4"/>
    </row>
    <row r="662" spans="1:9" ht="15" customHeight="1" thickBot="1" x14ac:dyDescent="0.3">
      <c r="A662" s="135">
        <v>131</v>
      </c>
      <c r="B662" s="135"/>
      <c r="C662" s="121"/>
    </row>
    <row r="663" spans="1:9" ht="15" customHeight="1" thickBot="1" x14ac:dyDescent="0.3">
      <c r="A663" s="135" t="s">
        <v>335</v>
      </c>
      <c r="B663" s="135"/>
      <c r="C663" s="121"/>
      <c r="E663" s="13"/>
      <c r="F663" s="14" t="s">
        <v>416</v>
      </c>
      <c r="G663" s="14" t="s">
        <v>417</v>
      </c>
      <c r="H663" s="14" t="s">
        <v>418</v>
      </c>
      <c r="I663" s="15" t="s">
        <v>419</v>
      </c>
    </row>
    <row r="664" spans="1:9" ht="15" customHeight="1" thickBot="1" x14ac:dyDescent="0.3">
      <c r="A664" s="136" t="s">
        <v>336</v>
      </c>
      <c r="B664" s="136"/>
      <c r="C664" s="4"/>
      <c r="E664" s="16" t="s">
        <v>420</v>
      </c>
      <c r="F664" s="13">
        <v>1</v>
      </c>
      <c r="G664" s="13">
        <v>1</v>
      </c>
      <c r="H664" s="13">
        <v>1</v>
      </c>
      <c r="I664" s="17">
        <f>AVERAGE(F664:H664)</f>
        <v>1</v>
      </c>
    </row>
    <row r="665" spans="1:9" ht="15" customHeight="1" thickBot="1" x14ac:dyDescent="0.3">
      <c r="A665" s="136" t="s">
        <v>4</v>
      </c>
      <c r="B665" s="136"/>
      <c r="C665" s="4"/>
      <c r="E665" s="16" t="s">
        <v>421</v>
      </c>
      <c r="F665" s="13">
        <v>2</v>
      </c>
      <c r="G665" s="13">
        <v>2</v>
      </c>
      <c r="H665" s="13">
        <v>2</v>
      </c>
      <c r="I665" s="17">
        <f>AVERAGE(F665:H665)</f>
        <v>2</v>
      </c>
    </row>
    <row r="666" spans="1:9" ht="15" customHeight="1" thickBot="1" x14ac:dyDescent="0.3">
      <c r="A666" s="123" t="s">
        <v>17</v>
      </c>
      <c r="B666" s="123"/>
      <c r="C666" s="4"/>
      <c r="E666" s="16" t="s">
        <v>422</v>
      </c>
      <c r="F666" s="13">
        <v>3</v>
      </c>
      <c r="G666" s="13">
        <v>3</v>
      </c>
      <c r="H666" s="13">
        <v>3</v>
      </c>
      <c r="I666" s="17">
        <f t="shared" ref="I666:I670" si="36">AVERAGE(F666:H666)</f>
        <v>3</v>
      </c>
    </row>
    <row r="667" spans="1:9" ht="15" customHeight="1" thickBot="1" x14ac:dyDescent="0.3">
      <c r="A667" s="123" t="s">
        <v>18</v>
      </c>
      <c r="B667" s="123"/>
      <c r="C667" s="5" t="s">
        <v>19</v>
      </c>
      <c r="E667" s="16" t="s">
        <v>423</v>
      </c>
      <c r="F667" s="13">
        <v>3</v>
      </c>
      <c r="G667" s="13">
        <v>3</v>
      </c>
      <c r="H667" s="13">
        <v>3</v>
      </c>
      <c r="I667" s="17">
        <f t="shared" si="36"/>
        <v>3</v>
      </c>
    </row>
    <row r="668" spans="1:9" ht="15" customHeight="1" thickBot="1" x14ac:dyDescent="0.3">
      <c r="A668" s="136" t="s">
        <v>8</v>
      </c>
      <c r="B668" s="136"/>
      <c r="C668" s="4"/>
      <c r="E668" s="16" t="s">
        <v>424</v>
      </c>
      <c r="F668" s="13">
        <v>5</v>
      </c>
      <c r="G668" s="13">
        <v>5</v>
      </c>
      <c r="H668" s="13">
        <v>5</v>
      </c>
      <c r="I668" s="17">
        <f t="shared" si="36"/>
        <v>5</v>
      </c>
    </row>
    <row r="669" spans="1:9" ht="15" customHeight="1" thickBot="1" x14ac:dyDescent="0.3">
      <c r="A669" s="135" t="s">
        <v>337</v>
      </c>
      <c r="B669" s="135"/>
      <c r="C669" s="4"/>
      <c r="E669" s="16" t="s">
        <v>425</v>
      </c>
      <c r="F669" s="13">
        <v>6</v>
      </c>
      <c r="G669" s="13">
        <v>6</v>
      </c>
      <c r="H669" s="13">
        <v>6</v>
      </c>
      <c r="I669" s="17">
        <f t="shared" si="36"/>
        <v>6</v>
      </c>
    </row>
    <row r="670" spans="1:9" ht="15" customHeight="1" thickBot="1" x14ac:dyDescent="0.3">
      <c r="A670" s="135" t="s">
        <v>338</v>
      </c>
      <c r="B670" s="135"/>
      <c r="C670" s="11" t="s">
        <v>19</v>
      </c>
      <c r="D670" s="121"/>
      <c r="E670" s="16" t="s">
        <v>426</v>
      </c>
      <c r="F670" s="13">
        <v>7</v>
      </c>
      <c r="G670" s="13">
        <v>7</v>
      </c>
      <c r="H670" s="13">
        <v>7</v>
      </c>
      <c r="I670" s="17">
        <f t="shared" si="36"/>
        <v>7</v>
      </c>
    </row>
    <row r="671" spans="1:9" ht="15" customHeight="1" thickBot="1" x14ac:dyDescent="0.3">
      <c r="A671" s="4"/>
      <c r="B671" s="4"/>
      <c r="C671" s="4"/>
      <c r="D671" s="121"/>
      <c r="E671" s="18" t="s">
        <v>427</v>
      </c>
      <c r="F671" s="19">
        <f>AVERAGE(F664:F670)</f>
        <v>3.8571428571428572</v>
      </c>
      <c r="G671" s="19">
        <f>AVERAGE(G664:G670)</f>
        <v>3.8571428571428572</v>
      </c>
      <c r="H671" s="20">
        <f>AVERAGE(H664:H670)</f>
        <v>3.8571428571428572</v>
      </c>
      <c r="I671" s="17">
        <f>AVERAGE(I664:I670)</f>
        <v>3.8571428571428572</v>
      </c>
    </row>
    <row r="672" spans="1:9" ht="15" customHeight="1" thickBot="1" x14ac:dyDescent="0.3">
      <c r="A672" s="137" t="s">
        <v>339</v>
      </c>
      <c r="B672" s="9" t="s">
        <v>340</v>
      </c>
      <c r="C672" s="4"/>
      <c r="D672" s="4"/>
    </row>
    <row r="673" spans="1:9" ht="15" customHeight="1" thickBot="1" x14ac:dyDescent="0.3">
      <c r="A673" s="138"/>
      <c r="B673" s="10" t="s">
        <v>341</v>
      </c>
      <c r="C673" s="4"/>
      <c r="D673" s="4"/>
    </row>
    <row r="674" spans="1:9" ht="15" customHeight="1" thickBot="1" x14ac:dyDescent="0.3">
      <c r="A674" s="137" t="s">
        <v>342</v>
      </c>
      <c r="B674" s="10" t="s">
        <v>343</v>
      </c>
      <c r="C674" s="4"/>
      <c r="D674" s="4"/>
    </row>
    <row r="675" spans="1:9" ht="15" customHeight="1" thickBot="1" x14ac:dyDescent="0.3">
      <c r="A675" s="138"/>
      <c r="B675" s="10" t="s">
        <v>344</v>
      </c>
      <c r="C675" s="4"/>
      <c r="D675" s="4"/>
    </row>
    <row r="676" spans="1:9" ht="15" customHeight="1" x14ac:dyDescent="0.25">
      <c r="A676" s="12"/>
      <c r="B676" s="12"/>
      <c r="C676" s="12"/>
      <c r="D676" s="4"/>
    </row>
    <row r="677" spans="1:9" ht="15" customHeight="1" x14ac:dyDescent="0.25">
      <c r="A677" s="3"/>
      <c r="D677" s="4"/>
    </row>
    <row r="678" spans="1:9" ht="15" customHeight="1" x14ac:dyDescent="0.25">
      <c r="A678" s="3"/>
      <c r="D678" s="4"/>
    </row>
    <row r="679" spans="1:9" ht="15" customHeight="1" thickBot="1" x14ac:dyDescent="0.3">
      <c r="A679" s="135">
        <v>132</v>
      </c>
      <c r="B679" s="135"/>
      <c r="C679" s="121"/>
      <c r="D679" s="4"/>
    </row>
    <row r="680" spans="1:9" ht="15" customHeight="1" thickBot="1" x14ac:dyDescent="0.3">
      <c r="A680" s="135" t="s">
        <v>345</v>
      </c>
      <c r="B680" s="135"/>
      <c r="C680" s="121"/>
      <c r="D680" s="4"/>
      <c r="E680" s="13"/>
      <c r="F680" s="14" t="s">
        <v>416</v>
      </c>
      <c r="G680" s="14" t="s">
        <v>417</v>
      </c>
      <c r="H680" s="14" t="s">
        <v>418</v>
      </c>
      <c r="I680" s="15" t="s">
        <v>419</v>
      </c>
    </row>
    <row r="681" spans="1:9" ht="15" customHeight="1" thickBot="1" x14ac:dyDescent="0.3">
      <c r="A681" s="136" t="s">
        <v>346</v>
      </c>
      <c r="B681" s="136"/>
      <c r="C681" s="4"/>
      <c r="D681" s="4"/>
      <c r="E681" s="16" t="s">
        <v>420</v>
      </c>
      <c r="F681" s="13">
        <v>1</v>
      </c>
      <c r="G681" s="13">
        <v>1</v>
      </c>
      <c r="H681" s="13">
        <v>1</v>
      </c>
      <c r="I681" s="17">
        <f>AVERAGE(F681:H681)</f>
        <v>1</v>
      </c>
    </row>
    <row r="682" spans="1:9" ht="15" customHeight="1" thickBot="1" x14ac:dyDescent="0.3">
      <c r="A682" s="136" t="s">
        <v>4</v>
      </c>
      <c r="B682" s="136"/>
      <c r="C682" s="4"/>
      <c r="D682" s="4"/>
      <c r="E682" s="16" t="s">
        <v>421</v>
      </c>
      <c r="F682" s="13">
        <v>2</v>
      </c>
      <c r="G682" s="13">
        <v>2</v>
      </c>
      <c r="H682" s="13">
        <v>2</v>
      </c>
      <c r="I682" s="17">
        <f>AVERAGE(F682:H682)</f>
        <v>2</v>
      </c>
    </row>
    <row r="683" spans="1:9" ht="15" customHeight="1" thickBot="1" x14ac:dyDescent="0.3">
      <c r="A683" s="129" t="s">
        <v>113</v>
      </c>
      <c r="B683" s="129"/>
      <c r="C683" s="4"/>
      <c r="D683" s="4"/>
      <c r="E683" s="16" t="s">
        <v>422</v>
      </c>
      <c r="F683" s="13">
        <v>3</v>
      </c>
      <c r="G683" s="13">
        <v>3</v>
      </c>
      <c r="H683" s="13">
        <v>3</v>
      </c>
      <c r="I683" s="17">
        <f t="shared" ref="I683:I687" si="37">AVERAGE(F683:H683)</f>
        <v>3</v>
      </c>
    </row>
    <row r="684" spans="1:9" ht="15" customHeight="1" thickBot="1" x14ac:dyDescent="0.3">
      <c r="A684" s="123" t="s">
        <v>114</v>
      </c>
      <c r="B684" s="123"/>
      <c r="C684" s="5" t="s">
        <v>7</v>
      </c>
      <c r="D684" s="4"/>
      <c r="E684" s="16" t="s">
        <v>423</v>
      </c>
      <c r="F684" s="13">
        <v>3</v>
      </c>
      <c r="G684" s="13">
        <v>3</v>
      </c>
      <c r="H684" s="13">
        <v>3</v>
      </c>
      <c r="I684" s="17">
        <f t="shared" si="37"/>
        <v>3</v>
      </c>
    </row>
    <row r="685" spans="1:9" ht="15" customHeight="1" thickBot="1" x14ac:dyDescent="0.3">
      <c r="A685" s="136" t="s">
        <v>8</v>
      </c>
      <c r="B685" s="136"/>
      <c r="C685" s="4"/>
      <c r="D685" s="4"/>
      <c r="E685" s="16" t="s">
        <v>424</v>
      </c>
      <c r="F685" s="13">
        <v>5</v>
      </c>
      <c r="G685" s="13">
        <v>5</v>
      </c>
      <c r="H685" s="13">
        <v>5</v>
      </c>
      <c r="I685" s="17">
        <f t="shared" si="37"/>
        <v>5</v>
      </c>
    </row>
    <row r="686" spans="1:9" ht="15" customHeight="1" thickBot="1" x14ac:dyDescent="0.3">
      <c r="A686" s="129" t="s">
        <v>113</v>
      </c>
      <c r="B686" s="129"/>
      <c r="C686" s="4"/>
      <c r="D686" s="4"/>
      <c r="E686" s="16" t="s">
        <v>425</v>
      </c>
      <c r="F686" s="13">
        <v>6</v>
      </c>
      <c r="G686" s="13">
        <v>6</v>
      </c>
      <c r="H686" s="13">
        <v>6</v>
      </c>
      <c r="I686" s="17">
        <f t="shared" si="37"/>
        <v>6</v>
      </c>
    </row>
    <row r="687" spans="1:9" ht="15" customHeight="1" thickBot="1" x14ac:dyDescent="0.3">
      <c r="A687" s="123" t="s">
        <v>114</v>
      </c>
      <c r="B687" s="123"/>
      <c r="C687" s="5" t="s">
        <v>7</v>
      </c>
      <c r="D687" s="4"/>
      <c r="E687" s="16" t="s">
        <v>426</v>
      </c>
      <c r="F687" s="13">
        <v>7</v>
      </c>
      <c r="G687" s="13">
        <v>7</v>
      </c>
      <c r="H687" s="13">
        <v>7</v>
      </c>
      <c r="I687" s="17">
        <f t="shared" si="37"/>
        <v>7</v>
      </c>
    </row>
    <row r="688" spans="1:9" ht="15" customHeight="1" thickBot="1" x14ac:dyDescent="0.3">
      <c r="A688" s="4"/>
      <c r="B688" s="4"/>
      <c r="C688" s="4"/>
      <c r="D688" s="4"/>
      <c r="E688" s="18" t="s">
        <v>427</v>
      </c>
      <c r="F688" s="19">
        <f>AVERAGE(F681:F687)</f>
        <v>3.8571428571428572</v>
      </c>
      <c r="G688" s="19">
        <f>AVERAGE(G681:G687)</f>
        <v>3.8571428571428572</v>
      </c>
      <c r="H688" s="20">
        <f>AVERAGE(H681:H687)</f>
        <v>3.8571428571428572</v>
      </c>
      <c r="I688" s="17">
        <f>AVERAGE(I681:I687)</f>
        <v>3.8571428571428572</v>
      </c>
    </row>
    <row r="689" spans="1:9" ht="15" customHeight="1" thickBot="1" x14ac:dyDescent="0.3">
      <c r="A689" s="137" t="s">
        <v>119</v>
      </c>
      <c r="B689" s="9" t="s">
        <v>347</v>
      </c>
      <c r="C689" s="4"/>
      <c r="D689" s="12"/>
    </row>
    <row r="690" spans="1:9" ht="15" customHeight="1" thickBot="1" x14ac:dyDescent="0.3">
      <c r="A690" s="138"/>
      <c r="B690" s="10" t="s">
        <v>348</v>
      </c>
      <c r="C690" s="4"/>
    </row>
    <row r="691" spans="1:9" ht="15" customHeight="1" thickBot="1" x14ac:dyDescent="0.3">
      <c r="A691" s="137" t="s">
        <v>349</v>
      </c>
      <c r="B691" s="10" t="s">
        <v>350</v>
      </c>
      <c r="C691" s="4"/>
    </row>
    <row r="692" spans="1:9" ht="15" customHeight="1" thickBot="1" x14ac:dyDescent="0.3">
      <c r="A692" s="138"/>
      <c r="B692" s="10" t="s">
        <v>351</v>
      </c>
      <c r="C692" s="4"/>
    </row>
    <row r="693" spans="1:9" ht="15" customHeight="1" x14ac:dyDescent="0.25">
      <c r="A693" s="26"/>
      <c r="B693" s="26"/>
      <c r="C693" s="4"/>
    </row>
    <row r="694" spans="1:9" ht="15" customHeight="1" x14ac:dyDescent="0.25">
      <c r="A694" s="3"/>
    </row>
    <row r="695" spans="1:9" ht="15" customHeight="1" x14ac:dyDescent="0.25">
      <c r="A695" s="3"/>
    </row>
    <row r="696" spans="1:9" ht="15" customHeight="1" thickBot="1" x14ac:dyDescent="0.3">
      <c r="A696" s="135">
        <v>133</v>
      </c>
      <c r="B696" s="135"/>
      <c r="C696" s="121"/>
    </row>
    <row r="697" spans="1:9" ht="15" customHeight="1" thickBot="1" x14ac:dyDescent="0.3">
      <c r="A697" s="135" t="s">
        <v>352</v>
      </c>
      <c r="B697" s="135"/>
      <c r="C697" s="121"/>
      <c r="E697" s="13"/>
      <c r="F697" s="14" t="s">
        <v>416</v>
      </c>
      <c r="G697" s="14" t="s">
        <v>417</v>
      </c>
      <c r="H697" s="14" t="s">
        <v>418</v>
      </c>
      <c r="I697" s="15" t="s">
        <v>419</v>
      </c>
    </row>
    <row r="698" spans="1:9" ht="15" customHeight="1" thickBot="1" x14ac:dyDescent="0.3">
      <c r="A698" s="136" t="s">
        <v>353</v>
      </c>
      <c r="B698" s="136"/>
      <c r="C698" s="4"/>
      <c r="E698" s="16" t="s">
        <v>420</v>
      </c>
      <c r="F698" s="13">
        <v>1</v>
      </c>
      <c r="G698" s="13">
        <v>1</v>
      </c>
      <c r="H698" s="13">
        <v>1</v>
      </c>
      <c r="I698" s="17">
        <f>AVERAGE(F698:H698)</f>
        <v>1</v>
      </c>
    </row>
    <row r="699" spans="1:9" ht="15" customHeight="1" thickBot="1" x14ac:dyDescent="0.3">
      <c r="A699" s="136" t="s">
        <v>4</v>
      </c>
      <c r="B699" s="136"/>
      <c r="C699" s="4"/>
      <c r="E699" s="16" t="s">
        <v>421</v>
      </c>
      <c r="F699" s="13">
        <v>2</v>
      </c>
      <c r="G699" s="13">
        <v>2</v>
      </c>
      <c r="H699" s="13">
        <v>2</v>
      </c>
      <c r="I699" s="17">
        <f>AVERAGE(F699:H699)</f>
        <v>2</v>
      </c>
    </row>
    <row r="700" spans="1:9" ht="15" customHeight="1" thickBot="1" x14ac:dyDescent="0.3">
      <c r="A700" s="123" t="s">
        <v>88</v>
      </c>
      <c r="B700" s="123"/>
      <c r="C700" s="4"/>
      <c r="E700" s="16" t="s">
        <v>422</v>
      </c>
      <c r="F700" s="13">
        <v>3</v>
      </c>
      <c r="G700" s="13">
        <v>3</v>
      </c>
      <c r="H700" s="13">
        <v>3</v>
      </c>
      <c r="I700" s="17">
        <f t="shared" ref="I700:I704" si="38">AVERAGE(F700:H700)</f>
        <v>3</v>
      </c>
    </row>
    <row r="701" spans="1:9" ht="15" customHeight="1" thickBot="1" x14ac:dyDescent="0.3">
      <c r="A701" s="123" t="s">
        <v>89</v>
      </c>
      <c r="B701" s="123"/>
      <c r="C701" s="5" t="s">
        <v>90</v>
      </c>
      <c r="E701" s="16" t="s">
        <v>423</v>
      </c>
      <c r="F701" s="13">
        <v>3</v>
      </c>
      <c r="G701" s="13">
        <v>3</v>
      </c>
      <c r="H701" s="13">
        <v>3</v>
      </c>
      <c r="I701" s="17">
        <f t="shared" si="38"/>
        <v>3</v>
      </c>
    </row>
    <row r="702" spans="1:9" ht="15" customHeight="1" thickBot="1" x14ac:dyDescent="0.3">
      <c r="A702" s="136" t="s">
        <v>8</v>
      </c>
      <c r="B702" s="136"/>
      <c r="C702" s="4"/>
      <c r="E702" s="16" t="s">
        <v>424</v>
      </c>
      <c r="F702" s="13">
        <v>5</v>
      </c>
      <c r="G702" s="13">
        <v>5</v>
      </c>
      <c r="H702" s="13">
        <v>5</v>
      </c>
      <c r="I702" s="17">
        <f t="shared" si="38"/>
        <v>5</v>
      </c>
    </row>
    <row r="703" spans="1:9" ht="15" customHeight="1" thickBot="1" x14ac:dyDescent="0.3">
      <c r="A703" s="123" t="s">
        <v>88</v>
      </c>
      <c r="B703" s="123"/>
      <c r="C703" s="4"/>
      <c r="E703" s="16" t="s">
        <v>425</v>
      </c>
      <c r="F703" s="13">
        <v>6</v>
      </c>
      <c r="G703" s="13">
        <v>6</v>
      </c>
      <c r="H703" s="13">
        <v>6</v>
      </c>
      <c r="I703" s="17">
        <f t="shared" si="38"/>
        <v>6</v>
      </c>
    </row>
    <row r="704" spans="1:9" ht="15" customHeight="1" thickBot="1" x14ac:dyDescent="0.3">
      <c r="A704" s="123" t="s">
        <v>89</v>
      </c>
      <c r="B704" s="123"/>
      <c r="C704" s="5" t="s">
        <v>90</v>
      </c>
      <c r="E704" s="16" t="s">
        <v>426</v>
      </c>
      <c r="F704" s="13">
        <v>7</v>
      </c>
      <c r="G704" s="13">
        <v>7</v>
      </c>
      <c r="H704" s="13">
        <v>7</v>
      </c>
      <c r="I704" s="17">
        <f t="shared" si="38"/>
        <v>7</v>
      </c>
    </row>
    <row r="705" spans="1:9" ht="15" customHeight="1" thickBot="1" x14ac:dyDescent="0.3">
      <c r="A705" s="4"/>
      <c r="B705" s="4"/>
      <c r="C705" s="4"/>
      <c r="E705" s="18" t="s">
        <v>427</v>
      </c>
      <c r="F705" s="19">
        <f>AVERAGE(F698:F704)</f>
        <v>3.8571428571428572</v>
      </c>
      <c r="G705" s="19">
        <f>AVERAGE(G698:G704)</f>
        <v>3.8571428571428572</v>
      </c>
      <c r="H705" s="20">
        <f>AVERAGE(H698:H704)</f>
        <v>3.8571428571428572</v>
      </c>
      <c r="I705" s="17">
        <f>AVERAGE(I698:I704)</f>
        <v>3.8571428571428572</v>
      </c>
    </row>
    <row r="706" spans="1:9" ht="15" customHeight="1" thickBot="1" x14ac:dyDescent="0.3">
      <c r="A706" s="137" t="s">
        <v>354</v>
      </c>
      <c r="B706" s="9" t="s">
        <v>184</v>
      </c>
      <c r="C706" s="4"/>
    </row>
    <row r="707" spans="1:9" ht="15" customHeight="1" thickBot="1" x14ac:dyDescent="0.3">
      <c r="A707" s="138"/>
      <c r="B707" s="10" t="s">
        <v>355</v>
      </c>
      <c r="C707" s="4"/>
    </row>
    <row r="708" spans="1:9" ht="15" customHeight="1" thickBot="1" x14ac:dyDescent="0.3">
      <c r="A708" s="137" t="s">
        <v>356</v>
      </c>
      <c r="B708" s="10" t="s">
        <v>92</v>
      </c>
      <c r="C708" s="4"/>
    </row>
    <row r="709" spans="1:9" ht="15" customHeight="1" thickBot="1" x14ac:dyDescent="0.3">
      <c r="A709" s="138"/>
      <c r="B709" s="10" t="s">
        <v>357</v>
      </c>
      <c r="C709" s="4"/>
      <c r="D709" s="121"/>
    </row>
    <row r="710" spans="1:9" ht="15" customHeight="1" x14ac:dyDescent="0.25">
      <c r="A710" s="3"/>
      <c r="D710" s="121"/>
    </row>
    <row r="711" spans="1:9" ht="15" customHeight="1" x14ac:dyDescent="0.25">
      <c r="A711" s="3"/>
      <c r="D711" s="4"/>
    </row>
    <row r="712" spans="1:9" ht="15" customHeight="1" x14ac:dyDescent="0.25">
      <c r="A712" s="3"/>
      <c r="D712" s="4"/>
    </row>
    <row r="713" spans="1:9" ht="15" customHeight="1" thickBot="1" x14ac:dyDescent="0.3">
      <c r="A713" s="135">
        <v>134</v>
      </c>
      <c r="B713" s="135"/>
      <c r="C713" s="121"/>
      <c r="D713" s="121"/>
    </row>
    <row r="714" spans="1:9" ht="15" customHeight="1" thickBot="1" x14ac:dyDescent="0.3">
      <c r="A714" s="135" t="s">
        <v>358</v>
      </c>
      <c r="B714" s="135"/>
      <c r="C714" s="121"/>
      <c r="D714" s="121"/>
      <c r="E714" s="13"/>
      <c r="F714" s="14" t="s">
        <v>416</v>
      </c>
      <c r="G714" s="14" t="s">
        <v>417</v>
      </c>
      <c r="H714" s="14" t="s">
        <v>418</v>
      </c>
      <c r="I714" s="15" t="s">
        <v>419</v>
      </c>
    </row>
    <row r="715" spans="1:9" ht="15" customHeight="1" thickBot="1" x14ac:dyDescent="0.3">
      <c r="A715" s="136" t="s">
        <v>359</v>
      </c>
      <c r="B715" s="136"/>
      <c r="C715" s="4"/>
      <c r="D715" s="4"/>
      <c r="E715" s="16" t="s">
        <v>420</v>
      </c>
      <c r="F715" s="13">
        <v>1</v>
      </c>
      <c r="G715" s="13">
        <v>1</v>
      </c>
      <c r="H715" s="13">
        <v>1</v>
      </c>
      <c r="I715" s="17">
        <f>AVERAGE(F715:H715)</f>
        <v>1</v>
      </c>
    </row>
    <row r="716" spans="1:9" ht="15" customHeight="1" thickBot="1" x14ac:dyDescent="0.3">
      <c r="A716" s="136" t="s">
        <v>4</v>
      </c>
      <c r="B716" s="136"/>
      <c r="C716" s="4"/>
      <c r="D716" s="4"/>
      <c r="E716" s="16" t="s">
        <v>421</v>
      </c>
      <c r="F716" s="13">
        <v>2</v>
      </c>
      <c r="G716" s="13">
        <v>2</v>
      </c>
      <c r="H716" s="13">
        <v>2</v>
      </c>
      <c r="I716" s="17">
        <f>AVERAGE(F716:H716)</f>
        <v>2</v>
      </c>
    </row>
    <row r="717" spans="1:9" ht="15" customHeight="1" thickBot="1" x14ac:dyDescent="0.3">
      <c r="A717" s="123" t="s">
        <v>269</v>
      </c>
      <c r="B717" s="123"/>
      <c r="C717" s="4"/>
      <c r="D717" s="4"/>
      <c r="E717" s="16" t="s">
        <v>422</v>
      </c>
      <c r="F717" s="13">
        <v>3</v>
      </c>
      <c r="G717" s="13">
        <v>3</v>
      </c>
      <c r="H717" s="13">
        <v>3</v>
      </c>
      <c r="I717" s="17">
        <f t="shared" ref="I717:I721" si="39">AVERAGE(F717:H717)</f>
        <v>3</v>
      </c>
    </row>
    <row r="718" spans="1:9" ht="15" customHeight="1" thickBot="1" x14ac:dyDescent="0.3">
      <c r="A718" s="123" t="s">
        <v>360</v>
      </c>
      <c r="B718" s="123"/>
      <c r="C718" s="5" t="s">
        <v>61</v>
      </c>
      <c r="D718" s="4"/>
      <c r="E718" s="16" t="s">
        <v>423</v>
      </c>
      <c r="F718" s="13">
        <v>3</v>
      </c>
      <c r="G718" s="13">
        <v>3</v>
      </c>
      <c r="H718" s="13">
        <v>3</v>
      </c>
      <c r="I718" s="17">
        <f t="shared" si="39"/>
        <v>3</v>
      </c>
    </row>
    <row r="719" spans="1:9" ht="15" customHeight="1" thickBot="1" x14ac:dyDescent="0.3">
      <c r="A719" s="136" t="s">
        <v>8</v>
      </c>
      <c r="B719" s="136"/>
      <c r="C719" s="4"/>
      <c r="D719" s="4"/>
      <c r="E719" s="16" t="s">
        <v>424</v>
      </c>
      <c r="F719" s="13">
        <v>5</v>
      </c>
      <c r="G719" s="13">
        <v>5</v>
      </c>
      <c r="H719" s="13">
        <v>5</v>
      </c>
      <c r="I719" s="17">
        <f t="shared" si="39"/>
        <v>5</v>
      </c>
    </row>
    <row r="720" spans="1:9" ht="15" customHeight="1" thickBot="1" x14ac:dyDescent="0.3">
      <c r="A720" s="123" t="s">
        <v>269</v>
      </c>
      <c r="B720" s="123"/>
      <c r="C720" s="4"/>
      <c r="D720" s="4"/>
      <c r="E720" s="16" t="s">
        <v>425</v>
      </c>
      <c r="F720" s="13">
        <v>6</v>
      </c>
      <c r="G720" s="13">
        <v>6</v>
      </c>
      <c r="H720" s="13">
        <v>6</v>
      </c>
      <c r="I720" s="17">
        <f t="shared" si="39"/>
        <v>6</v>
      </c>
    </row>
    <row r="721" spans="1:9" ht="15" customHeight="1" thickBot="1" x14ac:dyDescent="0.3">
      <c r="A721" s="123" t="s">
        <v>361</v>
      </c>
      <c r="B721" s="123"/>
      <c r="C721" s="5" t="s">
        <v>61</v>
      </c>
      <c r="D721" s="4"/>
      <c r="E721" s="16" t="s">
        <v>426</v>
      </c>
      <c r="F721" s="13">
        <v>7</v>
      </c>
      <c r="G721" s="13">
        <v>7</v>
      </c>
      <c r="H721" s="13">
        <v>7</v>
      </c>
      <c r="I721" s="17">
        <f t="shared" si="39"/>
        <v>7</v>
      </c>
    </row>
    <row r="722" spans="1:9" ht="15" customHeight="1" thickBot="1" x14ac:dyDescent="0.3">
      <c r="A722" s="4"/>
      <c r="B722" s="4"/>
      <c r="C722" s="4"/>
      <c r="D722" s="4"/>
      <c r="E722" s="18" t="s">
        <v>427</v>
      </c>
      <c r="F722" s="19">
        <f>AVERAGE(F715:F721)</f>
        <v>3.8571428571428572</v>
      </c>
      <c r="G722" s="19">
        <f>AVERAGE(G715:G721)</f>
        <v>3.8571428571428572</v>
      </c>
      <c r="H722" s="20">
        <f>AVERAGE(H715:H721)</f>
        <v>3.8571428571428572</v>
      </c>
      <c r="I722" s="17">
        <f>AVERAGE(I715:I721)</f>
        <v>3.8571428571428572</v>
      </c>
    </row>
    <row r="723" spans="1:9" ht="15" customHeight="1" thickBot="1" x14ac:dyDescent="0.3">
      <c r="A723" s="137" t="s">
        <v>362</v>
      </c>
      <c r="B723" s="9" t="s">
        <v>363</v>
      </c>
      <c r="C723" s="4"/>
      <c r="D723" s="4"/>
    </row>
    <row r="724" spans="1:9" ht="15" customHeight="1" thickBot="1" x14ac:dyDescent="0.3">
      <c r="A724" s="138"/>
      <c r="B724" s="10" t="s">
        <v>364</v>
      </c>
      <c r="C724" s="4"/>
      <c r="D724" s="4"/>
    </row>
    <row r="725" spans="1:9" ht="15" customHeight="1" thickBot="1" x14ac:dyDescent="0.3">
      <c r="A725" s="137" t="s">
        <v>365</v>
      </c>
      <c r="B725" s="10" t="s">
        <v>366</v>
      </c>
      <c r="C725" s="4"/>
      <c r="D725" s="4"/>
    </row>
    <row r="726" spans="1:9" ht="15" customHeight="1" thickBot="1" x14ac:dyDescent="0.3">
      <c r="A726" s="138"/>
      <c r="B726" s="10" t="s">
        <v>367</v>
      </c>
      <c r="C726" s="4"/>
      <c r="D726" s="4"/>
    </row>
    <row r="727" spans="1:9" ht="15" customHeight="1" x14ac:dyDescent="0.25">
      <c r="A727" s="1"/>
    </row>
    <row r="728" spans="1:9" ht="15" customHeight="1" x14ac:dyDescent="0.25">
      <c r="A728" s="1"/>
    </row>
    <row r="729" spans="1:9" ht="15" customHeight="1" x14ac:dyDescent="0.25">
      <c r="A729" s="1"/>
    </row>
    <row r="730" spans="1:9" ht="15" customHeight="1" thickBot="1" x14ac:dyDescent="0.3">
      <c r="A730" s="135">
        <v>135</v>
      </c>
      <c r="B730" s="135"/>
      <c r="C730" s="121"/>
    </row>
    <row r="731" spans="1:9" ht="15" customHeight="1" thickBot="1" x14ac:dyDescent="0.3">
      <c r="A731" s="135" t="s">
        <v>368</v>
      </c>
      <c r="B731" s="135"/>
      <c r="C731" s="121"/>
      <c r="E731" s="13"/>
      <c r="F731" s="14" t="s">
        <v>416</v>
      </c>
      <c r="G731" s="14" t="s">
        <v>417</v>
      </c>
      <c r="H731" s="14" t="s">
        <v>418</v>
      </c>
      <c r="I731" s="15" t="s">
        <v>419</v>
      </c>
    </row>
    <row r="732" spans="1:9" ht="15" customHeight="1" thickBot="1" x14ac:dyDescent="0.3">
      <c r="A732" s="136" t="s">
        <v>369</v>
      </c>
      <c r="B732" s="136"/>
      <c r="C732" s="4"/>
      <c r="E732" s="16" t="s">
        <v>420</v>
      </c>
      <c r="F732" s="13">
        <v>1</v>
      </c>
      <c r="G732" s="13">
        <v>1</v>
      </c>
      <c r="H732" s="13">
        <v>1</v>
      </c>
      <c r="I732" s="17">
        <f>AVERAGE(F732:H732)</f>
        <v>1</v>
      </c>
    </row>
    <row r="733" spans="1:9" ht="15" customHeight="1" thickBot="1" x14ac:dyDescent="0.3">
      <c r="A733" s="136" t="s">
        <v>4</v>
      </c>
      <c r="B733" s="136"/>
      <c r="C733" s="4"/>
      <c r="E733" s="16" t="s">
        <v>421</v>
      </c>
      <c r="F733" s="13">
        <v>2</v>
      </c>
      <c r="G733" s="13">
        <v>2</v>
      </c>
      <c r="H733" s="13">
        <v>2</v>
      </c>
      <c r="I733" s="17">
        <f>AVERAGE(F733:H733)</f>
        <v>2</v>
      </c>
    </row>
    <row r="734" spans="1:9" ht="15" customHeight="1" thickBot="1" x14ac:dyDescent="0.3">
      <c r="A734" s="123" t="s">
        <v>370</v>
      </c>
      <c r="B734" s="123"/>
      <c r="C734" s="4"/>
      <c r="E734" s="16" t="s">
        <v>422</v>
      </c>
      <c r="F734" s="13">
        <v>3</v>
      </c>
      <c r="G734" s="13">
        <v>3</v>
      </c>
      <c r="H734" s="13">
        <v>3</v>
      </c>
      <c r="I734" s="17">
        <f t="shared" ref="I734:I738" si="40">AVERAGE(F734:H734)</f>
        <v>3</v>
      </c>
    </row>
    <row r="735" spans="1:9" ht="15" customHeight="1" thickBot="1" x14ac:dyDescent="0.3">
      <c r="A735" s="123" t="s">
        <v>18</v>
      </c>
      <c r="B735" s="123"/>
      <c r="C735" s="5" t="s">
        <v>19</v>
      </c>
      <c r="E735" s="16" t="s">
        <v>423</v>
      </c>
      <c r="F735" s="13">
        <v>3</v>
      </c>
      <c r="G735" s="13">
        <v>3</v>
      </c>
      <c r="H735" s="13">
        <v>3</v>
      </c>
      <c r="I735" s="17">
        <f t="shared" si="40"/>
        <v>3</v>
      </c>
    </row>
    <row r="736" spans="1:9" ht="15" customHeight="1" thickBot="1" x14ac:dyDescent="0.3">
      <c r="A736" s="136" t="s">
        <v>8</v>
      </c>
      <c r="B736" s="136"/>
      <c r="C736" s="4"/>
      <c r="E736" s="16" t="s">
        <v>424</v>
      </c>
      <c r="F736" s="13">
        <v>5</v>
      </c>
      <c r="G736" s="13">
        <v>5</v>
      </c>
      <c r="H736" s="13">
        <v>5</v>
      </c>
      <c r="I736" s="17">
        <f t="shared" si="40"/>
        <v>5</v>
      </c>
    </row>
    <row r="737" spans="1:9" ht="15" customHeight="1" thickBot="1" x14ac:dyDescent="0.3">
      <c r="A737" s="123" t="s">
        <v>370</v>
      </c>
      <c r="B737" s="123"/>
      <c r="C737" s="4"/>
      <c r="E737" s="16" t="s">
        <v>425</v>
      </c>
      <c r="F737" s="13">
        <v>6</v>
      </c>
      <c r="G737" s="13">
        <v>6</v>
      </c>
      <c r="H737" s="13">
        <v>6</v>
      </c>
      <c r="I737" s="17">
        <f t="shared" si="40"/>
        <v>6</v>
      </c>
    </row>
    <row r="738" spans="1:9" ht="15" customHeight="1" thickBot="1" x14ac:dyDescent="0.3">
      <c r="A738" s="123" t="s">
        <v>18</v>
      </c>
      <c r="B738" s="123"/>
      <c r="C738" s="5" t="s">
        <v>19</v>
      </c>
      <c r="E738" s="16" t="s">
        <v>426</v>
      </c>
      <c r="F738" s="13">
        <v>7</v>
      </c>
      <c r="G738" s="13">
        <v>7</v>
      </c>
      <c r="H738" s="13">
        <v>7</v>
      </c>
      <c r="I738" s="17">
        <f t="shared" si="40"/>
        <v>7</v>
      </c>
    </row>
    <row r="739" spans="1:9" ht="15" customHeight="1" thickBot="1" x14ac:dyDescent="0.3">
      <c r="A739" s="4"/>
      <c r="B739" s="4"/>
      <c r="C739" s="4"/>
      <c r="E739" s="18" t="s">
        <v>427</v>
      </c>
      <c r="F739" s="19">
        <f>AVERAGE(F732:F738)</f>
        <v>3.8571428571428572</v>
      </c>
      <c r="G739" s="19">
        <f>AVERAGE(G732:G738)</f>
        <v>3.8571428571428572</v>
      </c>
      <c r="H739" s="20">
        <f>AVERAGE(H732:H738)</f>
        <v>3.8571428571428572</v>
      </c>
      <c r="I739" s="17">
        <f>AVERAGE(I732:I738)</f>
        <v>3.8571428571428572</v>
      </c>
    </row>
    <row r="740" spans="1:9" ht="15" customHeight="1" thickBot="1" x14ac:dyDescent="0.3">
      <c r="A740" s="137" t="s">
        <v>371</v>
      </c>
      <c r="B740" s="9" t="s">
        <v>372</v>
      </c>
      <c r="C740" s="4"/>
    </row>
    <row r="741" spans="1:9" ht="15" customHeight="1" thickBot="1" x14ac:dyDescent="0.3">
      <c r="A741" s="138"/>
      <c r="B741" s="10" t="s">
        <v>373</v>
      </c>
      <c r="C741" s="4"/>
    </row>
    <row r="742" spans="1:9" ht="15" customHeight="1" thickBot="1" x14ac:dyDescent="0.3">
      <c r="A742" s="137" t="s">
        <v>374</v>
      </c>
      <c r="B742" s="10" t="s">
        <v>375</v>
      </c>
      <c r="C742" s="4"/>
      <c r="D742" s="121"/>
    </row>
    <row r="743" spans="1:9" ht="15" customHeight="1" thickBot="1" x14ac:dyDescent="0.3">
      <c r="A743" s="138"/>
      <c r="B743" s="10" t="s">
        <v>376</v>
      </c>
      <c r="C743" s="4"/>
      <c r="D743" s="121"/>
    </row>
    <row r="744" spans="1:9" ht="15" customHeight="1" x14ac:dyDescent="0.25">
      <c r="A744" s="26"/>
      <c r="B744" s="26"/>
      <c r="C744" s="4"/>
      <c r="D744" s="4"/>
    </row>
    <row r="745" spans="1:9" ht="15" customHeight="1" x14ac:dyDescent="0.25">
      <c r="A745" s="26"/>
      <c r="B745" s="26"/>
      <c r="C745" s="4"/>
      <c r="D745" s="4"/>
    </row>
    <row r="746" spans="1:9" ht="15" customHeight="1" x14ac:dyDescent="0.25">
      <c r="A746" s="26"/>
      <c r="B746" s="26"/>
      <c r="C746" s="4"/>
      <c r="D746" s="4"/>
    </row>
    <row r="747" spans="1:9" ht="15" customHeight="1" thickBot="1" x14ac:dyDescent="0.3">
      <c r="A747" s="135">
        <v>158</v>
      </c>
      <c r="B747" s="135"/>
      <c r="C747" s="121"/>
      <c r="D747" s="4"/>
    </row>
    <row r="748" spans="1:9" ht="15" customHeight="1" thickBot="1" x14ac:dyDescent="0.3">
      <c r="A748" s="135" t="s">
        <v>342</v>
      </c>
      <c r="B748" s="135"/>
      <c r="C748" s="121"/>
      <c r="D748" s="4"/>
      <c r="E748" s="13"/>
      <c r="F748" s="14" t="s">
        <v>416</v>
      </c>
      <c r="G748" s="14" t="s">
        <v>417</v>
      </c>
      <c r="H748" s="14" t="s">
        <v>418</v>
      </c>
      <c r="I748" s="15" t="s">
        <v>419</v>
      </c>
    </row>
    <row r="749" spans="1:9" ht="15" customHeight="1" thickBot="1" x14ac:dyDescent="0.3">
      <c r="A749" s="136" t="s">
        <v>377</v>
      </c>
      <c r="B749" s="136"/>
      <c r="C749" s="4"/>
      <c r="D749" s="4"/>
      <c r="E749" s="16" t="s">
        <v>420</v>
      </c>
      <c r="F749" s="13">
        <v>1</v>
      </c>
      <c r="G749" s="13">
        <v>1</v>
      </c>
      <c r="H749" s="13">
        <v>1</v>
      </c>
      <c r="I749" s="17">
        <f>AVERAGE(F749:H749)</f>
        <v>1</v>
      </c>
    </row>
    <row r="750" spans="1:9" ht="15" customHeight="1" thickBot="1" x14ac:dyDescent="0.3">
      <c r="A750" s="136" t="s">
        <v>4</v>
      </c>
      <c r="B750" s="136"/>
      <c r="C750" s="4"/>
      <c r="D750" s="4"/>
      <c r="E750" s="16" t="s">
        <v>421</v>
      </c>
      <c r="F750" s="13">
        <v>2</v>
      </c>
      <c r="G750" s="13">
        <v>2</v>
      </c>
      <c r="H750" s="13">
        <v>2</v>
      </c>
      <c r="I750" s="17">
        <f>AVERAGE(F750:H750)</f>
        <v>2</v>
      </c>
    </row>
    <row r="751" spans="1:9" ht="15" customHeight="1" thickBot="1" x14ac:dyDescent="0.3">
      <c r="A751" s="123" t="s">
        <v>370</v>
      </c>
      <c r="B751" s="123"/>
      <c r="C751" s="4"/>
      <c r="D751" s="4"/>
      <c r="E751" s="16" t="s">
        <v>422</v>
      </c>
      <c r="F751" s="13">
        <v>3</v>
      </c>
      <c r="G751" s="13">
        <v>3</v>
      </c>
      <c r="H751" s="13">
        <v>3</v>
      </c>
      <c r="I751" s="17">
        <f t="shared" ref="I751:I755" si="41">AVERAGE(F751:H751)</f>
        <v>3</v>
      </c>
    </row>
    <row r="752" spans="1:9" ht="15" customHeight="1" thickBot="1" x14ac:dyDescent="0.3">
      <c r="A752" s="123" t="s">
        <v>18</v>
      </c>
      <c r="B752" s="123"/>
      <c r="C752" s="5" t="s">
        <v>19</v>
      </c>
      <c r="D752" s="4"/>
      <c r="E752" s="16" t="s">
        <v>423</v>
      </c>
      <c r="F752" s="13">
        <v>3</v>
      </c>
      <c r="G752" s="13">
        <v>3</v>
      </c>
      <c r="H752" s="13">
        <v>3</v>
      </c>
      <c r="I752" s="17">
        <f t="shared" si="41"/>
        <v>3</v>
      </c>
    </row>
    <row r="753" spans="1:9" ht="15" customHeight="1" thickBot="1" x14ac:dyDescent="0.3">
      <c r="A753" s="136" t="s">
        <v>8</v>
      </c>
      <c r="B753" s="136"/>
      <c r="C753" s="4"/>
      <c r="D753" s="4"/>
      <c r="E753" s="16" t="s">
        <v>424</v>
      </c>
      <c r="F753" s="13">
        <v>5</v>
      </c>
      <c r="G753" s="13">
        <v>5</v>
      </c>
      <c r="H753" s="13">
        <v>5</v>
      </c>
      <c r="I753" s="17">
        <f t="shared" si="41"/>
        <v>5</v>
      </c>
    </row>
    <row r="754" spans="1:9" ht="15" customHeight="1" thickBot="1" x14ac:dyDescent="0.3">
      <c r="A754" s="123" t="s">
        <v>370</v>
      </c>
      <c r="B754" s="123"/>
      <c r="C754" s="4"/>
      <c r="D754" s="4"/>
      <c r="E754" s="16" t="s">
        <v>425</v>
      </c>
      <c r="F754" s="13">
        <v>6</v>
      </c>
      <c r="G754" s="13">
        <v>6</v>
      </c>
      <c r="H754" s="13">
        <v>6</v>
      </c>
      <c r="I754" s="17">
        <f t="shared" si="41"/>
        <v>6</v>
      </c>
    </row>
    <row r="755" spans="1:9" ht="15" customHeight="1" thickBot="1" x14ac:dyDescent="0.3">
      <c r="A755" s="123" t="s">
        <v>18</v>
      </c>
      <c r="B755" s="123"/>
      <c r="C755" s="5" t="s">
        <v>19</v>
      </c>
      <c r="D755" s="4"/>
      <c r="E755" s="16" t="s">
        <v>426</v>
      </c>
      <c r="F755" s="13">
        <v>7</v>
      </c>
      <c r="G755" s="13">
        <v>7</v>
      </c>
      <c r="H755" s="13">
        <v>7</v>
      </c>
      <c r="I755" s="17">
        <f t="shared" si="41"/>
        <v>7</v>
      </c>
    </row>
    <row r="756" spans="1:9" ht="15" customHeight="1" thickBot="1" x14ac:dyDescent="0.3">
      <c r="A756" s="4"/>
      <c r="B756" s="4"/>
      <c r="C756" s="4"/>
      <c r="D756" s="4"/>
      <c r="E756" s="18" t="s">
        <v>427</v>
      </c>
      <c r="F756" s="19">
        <f>AVERAGE(F749:F755)</f>
        <v>3.8571428571428572</v>
      </c>
      <c r="G756" s="19">
        <f>AVERAGE(G749:G755)</f>
        <v>3.8571428571428572</v>
      </c>
      <c r="H756" s="20">
        <f>AVERAGE(H749:H755)</f>
        <v>3.8571428571428572</v>
      </c>
      <c r="I756" s="17">
        <f>AVERAGE(I749:I755)</f>
        <v>3.8571428571428572</v>
      </c>
    </row>
    <row r="757" spans="1:9" ht="15" customHeight="1" thickBot="1" x14ac:dyDescent="0.3">
      <c r="A757" s="137" t="s">
        <v>49</v>
      </c>
      <c r="B757" s="9" t="s">
        <v>378</v>
      </c>
      <c r="C757" s="4"/>
      <c r="D757" s="4"/>
    </row>
    <row r="758" spans="1:9" ht="15" customHeight="1" thickBot="1" x14ac:dyDescent="0.3">
      <c r="A758" s="138"/>
      <c r="B758" s="10" t="s">
        <v>379</v>
      </c>
      <c r="C758" s="4"/>
      <c r="D758" s="4"/>
    </row>
    <row r="759" spans="1:9" ht="15" customHeight="1" thickBot="1" x14ac:dyDescent="0.3">
      <c r="A759" s="137" t="s">
        <v>380</v>
      </c>
      <c r="B759" s="10" t="s">
        <v>375</v>
      </c>
      <c r="C759" s="4"/>
      <c r="D759" s="4"/>
    </row>
    <row r="760" spans="1:9" ht="15" customHeight="1" thickBot="1" x14ac:dyDescent="0.3">
      <c r="A760" s="138"/>
      <c r="B760" s="10" t="s">
        <v>373</v>
      </c>
      <c r="C760" s="4"/>
      <c r="D760" s="4"/>
    </row>
    <row r="761" spans="1:9" ht="15" customHeight="1" x14ac:dyDescent="0.25">
      <c r="A761" s="26"/>
      <c r="B761" s="26"/>
      <c r="C761" s="4"/>
      <c r="D761" s="4"/>
    </row>
    <row r="762" spans="1:9" ht="15" customHeight="1" x14ac:dyDescent="0.25">
      <c r="A762" s="26"/>
      <c r="B762" s="26"/>
      <c r="C762" s="4"/>
      <c r="D762" s="4"/>
    </row>
    <row r="763" spans="1:9" ht="15" customHeight="1" x14ac:dyDescent="0.25">
      <c r="A763" s="26"/>
      <c r="B763" s="26"/>
      <c r="C763" s="4"/>
      <c r="D763" s="4"/>
    </row>
    <row r="764" spans="1:9" ht="15" customHeight="1" x14ac:dyDescent="0.25">
      <c r="A764" s="26"/>
      <c r="B764" s="26"/>
      <c r="C764" s="4"/>
      <c r="D764" s="4"/>
    </row>
    <row r="765" spans="1:9" ht="15" customHeight="1" x14ac:dyDescent="0.25">
      <c r="A765" s="24" t="s">
        <v>381</v>
      </c>
      <c r="D765" s="4"/>
    </row>
    <row r="766" spans="1:9" ht="15" customHeight="1" x14ac:dyDescent="0.25">
      <c r="A766" s="24" t="s">
        <v>382</v>
      </c>
      <c r="D766" s="4"/>
    </row>
    <row r="767" spans="1:9" ht="15" customHeight="1" x14ac:dyDescent="0.25">
      <c r="A767" s="8" t="s">
        <v>310</v>
      </c>
      <c r="D767" s="4"/>
    </row>
    <row r="768" spans="1:9" ht="15" customHeight="1" x14ac:dyDescent="0.25">
      <c r="A768" s="8"/>
      <c r="D768" s="4"/>
    </row>
    <row r="769" spans="1:9" ht="15" customHeight="1" x14ac:dyDescent="0.25">
      <c r="A769" s="3"/>
      <c r="D769" s="4"/>
    </row>
    <row r="770" spans="1:9" ht="15" customHeight="1" thickBot="1" x14ac:dyDescent="0.3">
      <c r="A770" s="123">
        <v>136</v>
      </c>
      <c r="B770" s="123"/>
      <c r="C770" s="4"/>
      <c r="D770" s="4"/>
    </row>
    <row r="771" spans="1:9" ht="15" customHeight="1" thickBot="1" x14ac:dyDescent="0.3">
      <c r="A771" s="123" t="s">
        <v>383</v>
      </c>
      <c r="B771" s="123"/>
      <c r="C771" s="4"/>
      <c r="D771" s="4"/>
      <c r="E771" s="13"/>
      <c r="F771" s="14" t="s">
        <v>416</v>
      </c>
      <c r="G771" s="14" t="s">
        <v>417</v>
      </c>
      <c r="H771" s="14" t="s">
        <v>418</v>
      </c>
      <c r="I771" s="15" t="s">
        <v>419</v>
      </c>
    </row>
    <row r="772" spans="1:9" ht="15" customHeight="1" thickBot="1" x14ac:dyDescent="0.3">
      <c r="A772" s="124" t="s">
        <v>384</v>
      </c>
      <c r="B772" s="124"/>
      <c r="C772" s="4"/>
      <c r="D772" s="4"/>
      <c r="E772" s="16" t="s">
        <v>420</v>
      </c>
      <c r="F772" s="13">
        <v>1</v>
      </c>
      <c r="G772" s="13">
        <v>1</v>
      </c>
      <c r="H772" s="13">
        <v>1</v>
      </c>
      <c r="I772" s="17">
        <f>AVERAGE(F772:H772)</f>
        <v>1</v>
      </c>
    </row>
    <row r="773" spans="1:9" ht="15" customHeight="1" thickBot="1" x14ac:dyDescent="0.3">
      <c r="A773" s="124" t="s">
        <v>4</v>
      </c>
      <c r="B773" s="124"/>
      <c r="C773" s="4"/>
      <c r="D773" s="4"/>
      <c r="E773" s="16" t="s">
        <v>421</v>
      </c>
      <c r="F773" s="13">
        <v>2</v>
      </c>
      <c r="G773" s="13">
        <v>2</v>
      </c>
      <c r="H773" s="13">
        <v>2</v>
      </c>
      <c r="I773" s="17">
        <f>AVERAGE(F773:H773)</f>
        <v>2</v>
      </c>
    </row>
    <row r="774" spans="1:9" ht="15" customHeight="1" thickBot="1" x14ac:dyDescent="0.3">
      <c r="A774" s="123" t="s">
        <v>17</v>
      </c>
      <c r="B774" s="123"/>
      <c r="C774" s="4"/>
      <c r="D774" s="4"/>
      <c r="E774" s="16" t="s">
        <v>422</v>
      </c>
      <c r="F774" s="13">
        <v>3</v>
      </c>
      <c r="G774" s="13">
        <v>3</v>
      </c>
      <c r="H774" s="13">
        <v>3</v>
      </c>
      <c r="I774" s="17">
        <f t="shared" ref="I774:I778" si="42">AVERAGE(F774:H774)</f>
        <v>3</v>
      </c>
    </row>
    <row r="775" spans="1:9" ht="15" customHeight="1" thickBot="1" x14ac:dyDescent="0.3">
      <c r="A775" s="123" t="s">
        <v>18</v>
      </c>
      <c r="B775" s="123"/>
      <c r="C775" s="5" t="s">
        <v>19</v>
      </c>
      <c r="E775" s="16" t="s">
        <v>423</v>
      </c>
      <c r="F775" s="13">
        <v>3</v>
      </c>
      <c r="G775" s="13">
        <v>3</v>
      </c>
      <c r="H775" s="13">
        <v>3</v>
      </c>
      <c r="I775" s="17">
        <f t="shared" si="42"/>
        <v>3</v>
      </c>
    </row>
    <row r="776" spans="1:9" ht="15" customHeight="1" thickBot="1" x14ac:dyDescent="0.3">
      <c r="A776" s="124" t="s">
        <v>8</v>
      </c>
      <c r="B776" s="124"/>
      <c r="C776" s="4"/>
      <c r="E776" s="16" t="s">
        <v>424</v>
      </c>
      <c r="F776" s="13">
        <v>5</v>
      </c>
      <c r="G776" s="13">
        <v>5</v>
      </c>
      <c r="H776" s="13">
        <v>5</v>
      </c>
      <c r="I776" s="17">
        <f t="shared" si="42"/>
        <v>5</v>
      </c>
    </row>
    <row r="777" spans="1:9" ht="15" customHeight="1" thickBot="1" x14ac:dyDescent="0.3">
      <c r="A777" s="123" t="s">
        <v>238</v>
      </c>
      <c r="B777" s="123"/>
      <c r="C777" s="4"/>
      <c r="E777" s="16" t="s">
        <v>425</v>
      </c>
      <c r="F777" s="13">
        <v>6</v>
      </c>
      <c r="G777" s="13">
        <v>6</v>
      </c>
      <c r="H777" s="13">
        <v>6</v>
      </c>
      <c r="I777" s="17">
        <f t="shared" si="42"/>
        <v>6</v>
      </c>
    </row>
    <row r="778" spans="1:9" ht="15" customHeight="1" thickBot="1" x14ac:dyDescent="0.3">
      <c r="A778" s="123" t="s">
        <v>313</v>
      </c>
      <c r="B778" s="123"/>
      <c r="C778" s="5" t="s">
        <v>19</v>
      </c>
      <c r="E778" s="16" t="s">
        <v>426</v>
      </c>
      <c r="F778" s="13">
        <v>7</v>
      </c>
      <c r="G778" s="13">
        <v>7</v>
      </c>
      <c r="H778" s="13">
        <v>7</v>
      </c>
      <c r="I778" s="17">
        <f t="shared" si="42"/>
        <v>7</v>
      </c>
    </row>
    <row r="779" spans="1:9" ht="15" customHeight="1" thickBot="1" x14ac:dyDescent="0.3">
      <c r="A779" s="123"/>
      <c r="B779" s="123"/>
      <c r="C779" s="5"/>
      <c r="E779" s="18" t="s">
        <v>427</v>
      </c>
      <c r="F779" s="19">
        <f>AVERAGE(F772:F778)</f>
        <v>3.8571428571428572</v>
      </c>
      <c r="G779" s="19">
        <f>AVERAGE(G772:G778)</f>
        <v>3.8571428571428572</v>
      </c>
      <c r="H779" s="20">
        <f>AVERAGE(H772:H778)</f>
        <v>3.8571428571428572</v>
      </c>
      <c r="I779" s="17">
        <f>AVERAGE(I772:I778)</f>
        <v>3.8571428571428572</v>
      </c>
    </row>
    <row r="780" spans="1:9" ht="15" customHeight="1" thickBot="1" x14ac:dyDescent="0.3">
      <c r="A780" s="4"/>
      <c r="B780" s="4"/>
      <c r="C780" s="4"/>
    </row>
    <row r="781" spans="1:9" ht="15" customHeight="1" thickBot="1" x14ac:dyDescent="0.3">
      <c r="A781" s="125" t="s">
        <v>343</v>
      </c>
      <c r="B781" s="6" t="s">
        <v>385</v>
      </c>
      <c r="C781" s="4"/>
    </row>
    <row r="782" spans="1:9" ht="15" customHeight="1" thickBot="1" x14ac:dyDescent="0.3">
      <c r="A782" s="126"/>
      <c r="B782" s="7" t="s">
        <v>386</v>
      </c>
      <c r="C782" s="4"/>
    </row>
    <row r="783" spans="1:9" ht="15" customHeight="1" thickBot="1" x14ac:dyDescent="0.3">
      <c r="A783" s="125" t="s">
        <v>387</v>
      </c>
      <c r="B783" s="7" t="s">
        <v>388</v>
      </c>
      <c r="C783" s="4"/>
    </row>
    <row r="784" spans="1:9" ht="15" customHeight="1" thickBot="1" x14ac:dyDescent="0.3">
      <c r="A784" s="126"/>
      <c r="B784" s="7" t="s">
        <v>389</v>
      </c>
      <c r="C784" s="4"/>
    </row>
    <row r="785" spans="1:9" ht="15" customHeight="1" x14ac:dyDescent="0.25">
      <c r="A785" s="3"/>
    </row>
    <row r="786" spans="1:9" ht="15" customHeight="1" x14ac:dyDescent="0.25">
      <c r="A786" s="3"/>
    </row>
    <row r="787" spans="1:9" ht="15" customHeight="1" x14ac:dyDescent="0.25">
      <c r="A787" s="3"/>
    </row>
    <row r="788" spans="1:9" ht="15" customHeight="1" thickBot="1" x14ac:dyDescent="0.3">
      <c r="A788" s="135">
        <v>137</v>
      </c>
      <c r="B788" s="135"/>
      <c r="C788" s="121"/>
    </row>
    <row r="789" spans="1:9" ht="15" customHeight="1" thickBot="1" x14ac:dyDescent="0.3">
      <c r="A789" s="135" t="s">
        <v>390</v>
      </c>
      <c r="B789" s="135"/>
      <c r="C789" s="121"/>
      <c r="E789" s="13"/>
      <c r="F789" s="14" t="s">
        <v>416</v>
      </c>
      <c r="G789" s="14" t="s">
        <v>417</v>
      </c>
      <c r="H789" s="14" t="s">
        <v>418</v>
      </c>
      <c r="I789" s="15" t="s">
        <v>419</v>
      </c>
    </row>
    <row r="790" spans="1:9" ht="15" customHeight="1" thickBot="1" x14ac:dyDescent="0.3">
      <c r="A790" s="136" t="s">
        <v>391</v>
      </c>
      <c r="B790" s="136"/>
      <c r="C790" s="4"/>
      <c r="E790" s="16" t="s">
        <v>420</v>
      </c>
      <c r="F790" s="13">
        <v>1</v>
      </c>
      <c r="G790" s="13">
        <v>1</v>
      </c>
      <c r="H790" s="13">
        <v>1</v>
      </c>
      <c r="I790" s="17">
        <f>AVERAGE(F790:H790)</f>
        <v>1</v>
      </c>
    </row>
    <row r="791" spans="1:9" ht="15" customHeight="1" thickBot="1" x14ac:dyDescent="0.3">
      <c r="A791" s="136" t="s">
        <v>4</v>
      </c>
      <c r="B791" s="136"/>
      <c r="C791" s="4"/>
      <c r="E791" s="16" t="s">
        <v>421</v>
      </c>
      <c r="F791" s="13">
        <v>2</v>
      </c>
      <c r="G791" s="13">
        <v>2</v>
      </c>
      <c r="H791" s="13">
        <v>2</v>
      </c>
      <c r="I791" s="17">
        <f>AVERAGE(F791:H791)</f>
        <v>2</v>
      </c>
    </row>
    <row r="792" spans="1:9" ht="15" customHeight="1" thickBot="1" x14ac:dyDescent="0.3">
      <c r="A792" s="123" t="s">
        <v>78</v>
      </c>
      <c r="B792" s="123"/>
      <c r="C792" s="4"/>
      <c r="E792" s="16" t="s">
        <v>422</v>
      </c>
      <c r="F792" s="13">
        <v>3</v>
      </c>
      <c r="G792" s="13">
        <v>3</v>
      </c>
      <c r="H792" s="13">
        <v>3</v>
      </c>
      <c r="I792" s="17">
        <f t="shared" ref="I792:I796" si="43">AVERAGE(F792:H792)</f>
        <v>3</v>
      </c>
    </row>
    <row r="793" spans="1:9" ht="15" customHeight="1" thickBot="1" x14ac:dyDescent="0.3">
      <c r="A793" s="123" t="s">
        <v>79</v>
      </c>
      <c r="B793" s="123"/>
      <c r="C793" s="5" t="s">
        <v>61</v>
      </c>
      <c r="E793" s="16" t="s">
        <v>423</v>
      </c>
      <c r="F793" s="13">
        <v>3</v>
      </c>
      <c r="G793" s="13">
        <v>3</v>
      </c>
      <c r="H793" s="13">
        <v>3</v>
      </c>
      <c r="I793" s="17">
        <f t="shared" si="43"/>
        <v>3</v>
      </c>
    </row>
    <row r="794" spans="1:9" ht="15" customHeight="1" thickBot="1" x14ac:dyDescent="0.3">
      <c r="A794" s="136" t="s">
        <v>8</v>
      </c>
      <c r="B794" s="136"/>
      <c r="C794" s="4"/>
      <c r="E794" s="16" t="s">
        <v>424</v>
      </c>
      <c r="F794" s="13">
        <v>5</v>
      </c>
      <c r="G794" s="13">
        <v>5</v>
      </c>
      <c r="H794" s="13">
        <v>5</v>
      </c>
      <c r="I794" s="17">
        <f t="shared" si="43"/>
        <v>5</v>
      </c>
    </row>
    <row r="795" spans="1:9" ht="15" customHeight="1" thickBot="1" x14ac:dyDescent="0.3">
      <c r="A795" s="123" t="s">
        <v>78</v>
      </c>
      <c r="B795" s="123"/>
      <c r="C795" s="4"/>
      <c r="E795" s="16" t="s">
        <v>425</v>
      </c>
      <c r="F795" s="13">
        <v>6</v>
      </c>
      <c r="G795" s="13">
        <v>6</v>
      </c>
      <c r="H795" s="13">
        <v>6</v>
      </c>
      <c r="I795" s="17">
        <f t="shared" si="43"/>
        <v>6</v>
      </c>
    </row>
    <row r="796" spans="1:9" ht="15" customHeight="1" thickBot="1" x14ac:dyDescent="0.3">
      <c r="A796" s="123" t="s">
        <v>79</v>
      </c>
      <c r="B796" s="123"/>
      <c r="C796" s="5" t="s">
        <v>61</v>
      </c>
      <c r="D796" s="4"/>
      <c r="E796" s="16" t="s">
        <v>426</v>
      </c>
      <c r="F796" s="13">
        <v>7</v>
      </c>
      <c r="G796" s="13">
        <v>7</v>
      </c>
      <c r="H796" s="13">
        <v>7</v>
      </c>
      <c r="I796" s="17">
        <f t="shared" si="43"/>
        <v>7</v>
      </c>
    </row>
    <row r="797" spans="1:9" ht="15" customHeight="1" thickBot="1" x14ac:dyDescent="0.3">
      <c r="A797" s="4"/>
      <c r="B797" s="4"/>
      <c r="C797" s="4"/>
      <c r="D797" s="4"/>
      <c r="E797" s="18" t="s">
        <v>427</v>
      </c>
      <c r="F797" s="19">
        <f>AVERAGE(F790:F796)</f>
        <v>3.8571428571428572</v>
      </c>
      <c r="G797" s="19">
        <f>AVERAGE(G790:G796)</f>
        <v>3.8571428571428572</v>
      </c>
      <c r="H797" s="20">
        <f>AVERAGE(H790:H796)</f>
        <v>3.8571428571428572</v>
      </c>
      <c r="I797" s="17">
        <f>AVERAGE(I790:I796)</f>
        <v>3.8571428571428572</v>
      </c>
    </row>
    <row r="798" spans="1:9" ht="15" customHeight="1" thickBot="1" x14ac:dyDescent="0.3">
      <c r="A798" s="137" t="s">
        <v>392</v>
      </c>
      <c r="B798" s="9" t="s">
        <v>339</v>
      </c>
      <c r="C798" s="4"/>
      <c r="D798" s="4"/>
    </row>
    <row r="799" spans="1:9" ht="15" customHeight="1" thickBot="1" x14ac:dyDescent="0.3">
      <c r="A799" s="138"/>
      <c r="B799" s="10" t="s">
        <v>393</v>
      </c>
      <c r="C799" s="4"/>
      <c r="D799" s="4"/>
    </row>
    <row r="800" spans="1:9" ht="15" customHeight="1" thickBot="1" x14ac:dyDescent="0.3">
      <c r="A800" s="137" t="s">
        <v>394</v>
      </c>
      <c r="B800" s="10" t="s">
        <v>84</v>
      </c>
      <c r="C800" s="4"/>
      <c r="D800" s="4"/>
    </row>
    <row r="801" spans="1:9" ht="15" customHeight="1" thickBot="1" x14ac:dyDescent="0.3">
      <c r="A801" s="138"/>
      <c r="B801" s="10" t="s">
        <v>395</v>
      </c>
      <c r="C801" s="4"/>
      <c r="D801" s="4"/>
    </row>
    <row r="802" spans="1:9" ht="15" customHeight="1" x14ac:dyDescent="0.25">
      <c r="A802" s="3"/>
      <c r="D802" s="4"/>
    </row>
    <row r="803" spans="1:9" ht="15" customHeight="1" x14ac:dyDescent="0.25">
      <c r="A803" s="3"/>
      <c r="D803" s="4"/>
    </row>
    <row r="804" spans="1:9" ht="15" customHeight="1" x14ac:dyDescent="0.25">
      <c r="A804" s="3"/>
      <c r="D804" s="4"/>
    </row>
    <row r="805" spans="1:9" ht="15" customHeight="1" thickBot="1" x14ac:dyDescent="0.3">
      <c r="A805" s="123">
        <v>138</v>
      </c>
      <c r="B805" s="123"/>
      <c r="C805" s="121"/>
      <c r="D805" s="4"/>
    </row>
    <row r="806" spans="1:9" ht="15" customHeight="1" thickBot="1" x14ac:dyDescent="0.3">
      <c r="A806" s="123" t="s">
        <v>401</v>
      </c>
      <c r="B806" s="123"/>
      <c r="C806" s="121"/>
      <c r="D806" s="4"/>
      <c r="E806" s="13"/>
      <c r="F806" s="14" t="s">
        <v>416</v>
      </c>
      <c r="G806" s="14" t="s">
        <v>417</v>
      </c>
      <c r="H806" s="14" t="s">
        <v>418</v>
      </c>
      <c r="I806" s="15" t="s">
        <v>419</v>
      </c>
    </row>
    <row r="807" spans="1:9" ht="15" customHeight="1" thickBot="1" x14ac:dyDescent="0.3">
      <c r="A807" s="124" t="s">
        <v>402</v>
      </c>
      <c r="B807" s="124"/>
      <c r="C807" s="4"/>
      <c r="D807" s="4"/>
      <c r="E807" s="16" t="s">
        <v>420</v>
      </c>
      <c r="F807" s="13">
        <v>1</v>
      </c>
      <c r="G807" s="13">
        <v>1</v>
      </c>
      <c r="H807" s="13">
        <v>1</v>
      </c>
      <c r="I807" s="17">
        <f>AVERAGE(F807:H807)</f>
        <v>1</v>
      </c>
    </row>
    <row r="808" spans="1:9" ht="15" customHeight="1" thickBot="1" x14ac:dyDescent="0.3">
      <c r="A808" s="124" t="s">
        <v>4</v>
      </c>
      <c r="B808" s="124"/>
      <c r="C808" s="4"/>
      <c r="D808" s="4"/>
      <c r="E808" s="16" t="s">
        <v>421</v>
      </c>
      <c r="F808" s="13">
        <v>2</v>
      </c>
      <c r="G808" s="13">
        <v>2</v>
      </c>
      <c r="H808" s="13">
        <v>2</v>
      </c>
      <c r="I808" s="17">
        <f>AVERAGE(F808:H808)</f>
        <v>2</v>
      </c>
    </row>
    <row r="809" spans="1:9" ht="15" customHeight="1" thickBot="1" x14ac:dyDescent="0.3">
      <c r="A809" s="123" t="s">
        <v>88</v>
      </c>
      <c r="B809" s="123"/>
      <c r="C809" s="4"/>
      <c r="D809" s="4"/>
      <c r="E809" s="16" t="s">
        <v>422</v>
      </c>
      <c r="F809" s="13">
        <v>3</v>
      </c>
      <c r="G809" s="13">
        <v>3</v>
      </c>
      <c r="H809" s="13">
        <v>3</v>
      </c>
      <c r="I809" s="17">
        <f t="shared" ref="I809:I813" si="44">AVERAGE(F809:H809)</f>
        <v>3</v>
      </c>
    </row>
    <row r="810" spans="1:9" ht="15" customHeight="1" thickBot="1" x14ac:dyDescent="0.3">
      <c r="A810" s="123" t="s">
        <v>89</v>
      </c>
      <c r="B810" s="123"/>
      <c r="C810" s="5" t="s">
        <v>90</v>
      </c>
      <c r="D810" s="4"/>
      <c r="E810" s="16" t="s">
        <v>423</v>
      </c>
      <c r="F810" s="13">
        <v>3</v>
      </c>
      <c r="G810" s="13">
        <v>3</v>
      </c>
      <c r="H810" s="13">
        <v>3</v>
      </c>
      <c r="I810" s="17">
        <f t="shared" si="44"/>
        <v>3</v>
      </c>
    </row>
    <row r="811" spans="1:9" ht="15" customHeight="1" thickBot="1" x14ac:dyDescent="0.3">
      <c r="A811" s="124" t="s">
        <v>8</v>
      </c>
      <c r="B811" s="124"/>
      <c r="C811" s="4"/>
      <c r="D811" s="4"/>
      <c r="E811" s="16" t="s">
        <v>424</v>
      </c>
      <c r="F811" s="13">
        <v>5</v>
      </c>
      <c r="G811" s="13">
        <v>5</v>
      </c>
      <c r="H811" s="13">
        <v>5</v>
      </c>
      <c r="I811" s="17">
        <f t="shared" si="44"/>
        <v>5</v>
      </c>
    </row>
    <row r="812" spans="1:9" ht="15" customHeight="1" thickBot="1" x14ac:dyDescent="0.3">
      <c r="A812" s="123" t="s">
        <v>88</v>
      </c>
      <c r="B812" s="123"/>
      <c r="C812" s="4"/>
      <c r="D812" s="4"/>
      <c r="E812" s="16" t="s">
        <v>425</v>
      </c>
      <c r="F812" s="13">
        <v>6</v>
      </c>
      <c r="G812" s="13">
        <v>6</v>
      </c>
      <c r="H812" s="13">
        <v>6</v>
      </c>
      <c r="I812" s="17">
        <f t="shared" si="44"/>
        <v>6</v>
      </c>
    </row>
    <row r="813" spans="1:9" ht="15" customHeight="1" thickBot="1" x14ac:dyDescent="0.3">
      <c r="A813" s="123" t="s">
        <v>89</v>
      </c>
      <c r="B813" s="123"/>
      <c r="C813" s="5" t="s">
        <v>90</v>
      </c>
      <c r="D813" s="4"/>
      <c r="E813" s="16" t="s">
        <v>426</v>
      </c>
      <c r="F813" s="13">
        <v>7</v>
      </c>
      <c r="G813" s="13">
        <v>7</v>
      </c>
      <c r="H813" s="13">
        <v>7</v>
      </c>
      <c r="I813" s="17">
        <f t="shared" si="44"/>
        <v>7</v>
      </c>
    </row>
    <row r="814" spans="1:9" ht="15" customHeight="1" thickBot="1" x14ac:dyDescent="0.3">
      <c r="A814" s="123"/>
      <c r="B814" s="123"/>
      <c r="C814" s="5"/>
      <c r="D814" s="4"/>
      <c r="E814" s="18" t="s">
        <v>427</v>
      </c>
      <c r="F814" s="19">
        <f>AVERAGE(F807:F813)</f>
        <v>3.8571428571428572</v>
      </c>
      <c r="G814" s="19">
        <f>AVERAGE(G807:G813)</f>
        <v>3.8571428571428572</v>
      </c>
      <c r="H814" s="20">
        <f>AVERAGE(H807:H813)</f>
        <v>3.8571428571428572</v>
      </c>
      <c r="I814" s="17">
        <f>AVERAGE(I807:I813)</f>
        <v>3.8571428571428572</v>
      </c>
    </row>
    <row r="815" spans="1:9" ht="15" customHeight="1" thickBot="1" x14ac:dyDescent="0.3">
      <c r="A815" s="4"/>
      <c r="B815" s="4"/>
      <c r="C815" s="4"/>
      <c r="D815" s="4"/>
    </row>
    <row r="816" spans="1:9" ht="15" customHeight="1" thickBot="1" x14ac:dyDescent="0.3">
      <c r="A816" s="125" t="s">
        <v>403</v>
      </c>
      <c r="B816" s="6" t="s">
        <v>404</v>
      </c>
      <c r="C816" s="4"/>
      <c r="D816" s="4"/>
    </row>
    <row r="817" spans="1:9" ht="15" customHeight="1" thickBot="1" x14ac:dyDescent="0.3">
      <c r="A817" s="126"/>
      <c r="B817" s="7" t="s">
        <v>405</v>
      </c>
      <c r="C817" s="4"/>
      <c r="D817" s="4"/>
    </row>
    <row r="818" spans="1:9" ht="15" customHeight="1" thickBot="1" x14ac:dyDescent="0.3">
      <c r="A818" s="125" t="s">
        <v>82</v>
      </c>
      <c r="B818" s="7" t="s">
        <v>406</v>
      </c>
      <c r="C818" s="4"/>
      <c r="D818" s="4"/>
    </row>
    <row r="819" spans="1:9" ht="15" customHeight="1" thickBot="1" x14ac:dyDescent="0.3">
      <c r="A819" s="126"/>
      <c r="B819" s="7" t="s">
        <v>407</v>
      </c>
      <c r="C819" s="4"/>
      <c r="D819" s="5"/>
    </row>
    <row r="820" spans="1:9" ht="15" customHeight="1" x14ac:dyDescent="0.25">
      <c r="A820" s="3"/>
      <c r="D820" s="4"/>
    </row>
    <row r="821" spans="1:9" ht="15" customHeight="1" x14ac:dyDescent="0.25">
      <c r="A821" s="3"/>
      <c r="D821" s="4"/>
    </row>
    <row r="822" spans="1:9" ht="15" customHeight="1" x14ac:dyDescent="0.25">
      <c r="A822" s="3"/>
      <c r="D822" s="4"/>
    </row>
    <row r="823" spans="1:9" ht="15" customHeight="1" thickBot="1" x14ac:dyDescent="0.3">
      <c r="A823" s="123">
        <v>139</v>
      </c>
      <c r="B823" s="123"/>
      <c r="C823" s="4"/>
    </row>
    <row r="824" spans="1:9" ht="15" customHeight="1" thickBot="1" x14ac:dyDescent="0.3">
      <c r="A824" s="123" t="s">
        <v>396</v>
      </c>
      <c r="B824" s="123"/>
      <c r="C824" s="4"/>
      <c r="E824" s="13"/>
      <c r="F824" s="14" t="s">
        <v>416</v>
      </c>
      <c r="G824" s="14" t="s">
        <v>417</v>
      </c>
      <c r="H824" s="14" t="s">
        <v>418</v>
      </c>
      <c r="I824" s="15" t="s">
        <v>419</v>
      </c>
    </row>
    <row r="825" spans="1:9" ht="15" customHeight="1" thickBot="1" x14ac:dyDescent="0.3">
      <c r="A825" s="124" t="s">
        <v>397</v>
      </c>
      <c r="B825" s="124"/>
      <c r="C825" s="4"/>
      <c r="E825" s="16" t="s">
        <v>420</v>
      </c>
      <c r="F825" s="13">
        <v>2</v>
      </c>
      <c r="G825" s="13">
        <v>3</v>
      </c>
      <c r="H825" s="13">
        <v>4</v>
      </c>
      <c r="I825" s="17">
        <f>AVERAGE(F825:H825)</f>
        <v>3</v>
      </c>
    </row>
    <row r="826" spans="1:9" ht="15" customHeight="1" thickBot="1" x14ac:dyDescent="0.3">
      <c r="A826" s="124" t="s">
        <v>4</v>
      </c>
      <c r="B826" s="124"/>
      <c r="C826" s="4"/>
      <c r="E826" s="16" t="s">
        <v>421</v>
      </c>
      <c r="F826" s="13"/>
      <c r="G826" s="13"/>
      <c r="H826" s="13"/>
      <c r="I826" s="17" t="e">
        <f>AVERAGE(F826:H826)</f>
        <v>#DIV/0!</v>
      </c>
    </row>
    <row r="827" spans="1:9" ht="15" customHeight="1" thickBot="1" x14ac:dyDescent="0.3">
      <c r="A827" s="123" t="s">
        <v>370</v>
      </c>
      <c r="B827" s="123"/>
      <c r="C827" s="4"/>
      <c r="D827" s="121"/>
      <c r="E827" s="16" t="s">
        <v>422</v>
      </c>
      <c r="F827" s="13"/>
      <c r="G827" s="13"/>
      <c r="H827" s="13"/>
      <c r="I827" s="17" t="e">
        <f t="shared" ref="I827:I831" si="45">AVERAGE(F827:H827)</f>
        <v>#DIV/0!</v>
      </c>
    </row>
    <row r="828" spans="1:9" ht="15" customHeight="1" thickBot="1" x14ac:dyDescent="0.3">
      <c r="A828" s="123" t="s">
        <v>18</v>
      </c>
      <c r="B828" s="123"/>
      <c r="C828" s="5" t="s">
        <v>19</v>
      </c>
      <c r="D828" s="121"/>
      <c r="E828" s="16" t="s">
        <v>423</v>
      </c>
      <c r="F828" s="13"/>
      <c r="G828" s="13"/>
      <c r="H828" s="13"/>
      <c r="I828" s="17" t="e">
        <f t="shared" si="45"/>
        <v>#DIV/0!</v>
      </c>
    </row>
    <row r="829" spans="1:9" ht="15" customHeight="1" thickBot="1" x14ac:dyDescent="0.3">
      <c r="A829" s="124" t="s">
        <v>8</v>
      </c>
      <c r="B829" s="124"/>
      <c r="C829" s="4"/>
      <c r="D829" s="4"/>
      <c r="E829" s="16" t="s">
        <v>424</v>
      </c>
      <c r="F829" s="13"/>
      <c r="G829" s="13"/>
      <c r="H829" s="13"/>
      <c r="I829" s="17" t="e">
        <f t="shared" si="45"/>
        <v>#DIV/0!</v>
      </c>
    </row>
    <row r="830" spans="1:9" ht="15" customHeight="1" thickBot="1" x14ac:dyDescent="0.3">
      <c r="A830" s="123" t="s">
        <v>370</v>
      </c>
      <c r="B830" s="123"/>
      <c r="C830" s="4"/>
      <c r="D830" s="4"/>
      <c r="E830" s="16" t="s">
        <v>425</v>
      </c>
      <c r="F830" s="13"/>
      <c r="G830" s="13"/>
      <c r="H830" s="13"/>
      <c r="I830" s="17" t="e">
        <f t="shared" si="45"/>
        <v>#DIV/0!</v>
      </c>
    </row>
    <row r="831" spans="1:9" ht="15" customHeight="1" thickBot="1" x14ac:dyDescent="0.3">
      <c r="A831" s="123" t="s">
        <v>18</v>
      </c>
      <c r="B831" s="123"/>
      <c r="C831" s="5" t="s">
        <v>19</v>
      </c>
      <c r="D831" s="4"/>
      <c r="E831" s="16" t="s">
        <v>426</v>
      </c>
      <c r="F831" s="13"/>
      <c r="G831" s="13"/>
      <c r="H831" s="13"/>
      <c r="I831" s="17" t="e">
        <f t="shared" si="45"/>
        <v>#DIV/0!</v>
      </c>
    </row>
    <row r="832" spans="1:9" ht="15" customHeight="1" thickBot="1" x14ac:dyDescent="0.3">
      <c r="A832" s="123"/>
      <c r="B832" s="123"/>
      <c r="C832" s="5"/>
      <c r="D832" s="4"/>
      <c r="E832" s="18" t="s">
        <v>427</v>
      </c>
      <c r="F832" s="19">
        <f>AVERAGE(F825:F831)</f>
        <v>2</v>
      </c>
      <c r="G832" s="19">
        <f>AVERAGE(G825:G831)</f>
        <v>3</v>
      </c>
      <c r="H832" s="20">
        <f>AVERAGE(H825:H831)</f>
        <v>4</v>
      </c>
      <c r="I832" s="17" t="e">
        <f>AVERAGE(I825:I831)</f>
        <v>#DIV/0!</v>
      </c>
    </row>
    <row r="833" spans="1:9" ht="15" customHeight="1" thickBot="1" x14ac:dyDescent="0.3">
      <c r="A833" s="4"/>
      <c r="B833" s="4"/>
      <c r="C833" s="4"/>
      <c r="D833" s="4"/>
    </row>
    <row r="834" spans="1:9" ht="15" customHeight="1" thickBot="1" x14ac:dyDescent="0.3">
      <c r="A834" s="125" t="s">
        <v>398</v>
      </c>
      <c r="B834" s="6" t="s">
        <v>209</v>
      </c>
      <c r="C834" s="4"/>
      <c r="D834" s="4"/>
    </row>
    <row r="835" spans="1:9" ht="15" customHeight="1" thickBot="1" x14ac:dyDescent="0.3">
      <c r="A835" s="126"/>
      <c r="B835" s="7" t="s">
        <v>399</v>
      </c>
      <c r="C835" s="4"/>
      <c r="D835" s="4"/>
    </row>
    <row r="836" spans="1:9" ht="15" customHeight="1" thickBot="1" x14ac:dyDescent="0.3">
      <c r="A836" s="125" t="s">
        <v>25</v>
      </c>
      <c r="B836" s="7" t="s">
        <v>107</v>
      </c>
      <c r="C836" s="4"/>
      <c r="D836" s="4"/>
    </row>
    <row r="837" spans="1:9" ht="15" customHeight="1" thickBot="1" x14ac:dyDescent="0.3">
      <c r="A837" s="126"/>
      <c r="B837" s="7" t="s">
        <v>400</v>
      </c>
      <c r="C837" s="4"/>
      <c r="D837" s="4"/>
    </row>
    <row r="838" spans="1:9" ht="15" customHeight="1" x14ac:dyDescent="0.25">
      <c r="A838" s="1"/>
      <c r="D838" s="4"/>
    </row>
    <row r="839" spans="1:9" ht="15" customHeight="1" x14ac:dyDescent="0.25">
      <c r="A839" s="1"/>
      <c r="D839" s="4"/>
    </row>
    <row r="840" spans="1:9" ht="15" customHeight="1" x14ac:dyDescent="0.25">
      <c r="A840" s="1"/>
      <c r="D840" s="4"/>
    </row>
    <row r="841" spans="1:9" ht="15" customHeight="1" thickBot="1" x14ac:dyDescent="0.3">
      <c r="A841" s="123">
        <v>140</v>
      </c>
      <c r="B841" s="123"/>
      <c r="C841" s="121"/>
    </row>
    <row r="842" spans="1:9" ht="15" customHeight="1" thickBot="1" x14ac:dyDescent="0.3">
      <c r="A842" s="123" t="s">
        <v>408</v>
      </c>
      <c r="B842" s="123"/>
      <c r="C842" s="121"/>
      <c r="E842" s="13"/>
      <c r="F842" s="14" t="s">
        <v>416</v>
      </c>
      <c r="G842" s="14" t="s">
        <v>417</v>
      </c>
      <c r="H842" s="14" t="s">
        <v>418</v>
      </c>
      <c r="I842" s="15" t="s">
        <v>419</v>
      </c>
    </row>
    <row r="843" spans="1:9" ht="15" customHeight="1" thickBot="1" x14ac:dyDescent="0.3">
      <c r="A843" s="124" t="s">
        <v>409</v>
      </c>
      <c r="B843" s="124"/>
      <c r="C843" s="4"/>
      <c r="E843" s="16" t="s">
        <v>420</v>
      </c>
      <c r="F843" s="13">
        <v>1</v>
      </c>
      <c r="G843" s="13">
        <v>1</v>
      </c>
      <c r="H843" s="13">
        <v>1</v>
      </c>
      <c r="I843" s="17">
        <f>AVERAGE(F843:H843)</f>
        <v>1</v>
      </c>
    </row>
    <row r="844" spans="1:9" ht="15" customHeight="1" thickBot="1" x14ac:dyDescent="0.3">
      <c r="A844" s="124" t="s">
        <v>4</v>
      </c>
      <c r="B844" s="124"/>
      <c r="C844" s="4"/>
      <c r="E844" s="16" t="s">
        <v>421</v>
      </c>
      <c r="F844" s="13">
        <v>2</v>
      </c>
      <c r="G844" s="13">
        <v>2</v>
      </c>
      <c r="H844" s="13">
        <v>2</v>
      </c>
      <c r="I844" s="17">
        <f>AVERAGE(F844:H844)</f>
        <v>2</v>
      </c>
    </row>
    <row r="845" spans="1:9" ht="15" customHeight="1" thickBot="1" x14ac:dyDescent="0.3">
      <c r="A845" s="123" t="s">
        <v>370</v>
      </c>
      <c r="B845" s="123"/>
      <c r="C845" s="4"/>
      <c r="E845" s="16" t="s">
        <v>422</v>
      </c>
      <c r="F845" s="13">
        <v>3</v>
      </c>
      <c r="G845" s="13">
        <v>3</v>
      </c>
      <c r="H845" s="13">
        <v>3</v>
      </c>
      <c r="I845" s="17">
        <f t="shared" ref="I845:I849" si="46">AVERAGE(F845:H845)</f>
        <v>3</v>
      </c>
    </row>
    <row r="846" spans="1:9" ht="15" customHeight="1" thickBot="1" x14ac:dyDescent="0.3">
      <c r="A846" s="123" t="s">
        <v>18</v>
      </c>
      <c r="B846" s="123"/>
      <c r="C846" s="5" t="s">
        <v>19</v>
      </c>
      <c r="E846" s="16" t="s">
        <v>423</v>
      </c>
      <c r="F846" s="13">
        <v>3</v>
      </c>
      <c r="G846" s="13">
        <v>3</v>
      </c>
      <c r="H846" s="13">
        <v>3</v>
      </c>
      <c r="I846" s="17">
        <f t="shared" si="46"/>
        <v>3</v>
      </c>
    </row>
    <row r="847" spans="1:9" ht="15" customHeight="1" thickBot="1" x14ac:dyDescent="0.3">
      <c r="A847" s="124" t="s">
        <v>8</v>
      </c>
      <c r="B847" s="124"/>
      <c r="C847" s="4"/>
      <c r="E847" s="16" t="s">
        <v>424</v>
      </c>
      <c r="F847" s="13">
        <v>5</v>
      </c>
      <c r="G847" s="13">
        <v>5</v>
      </c>
      <c r="H847" s="13">
        <v>5</v>
      </c>
      <c r="I847" s="17">
        <f t="shared" si="46"/>
        <v>5</v>
      </c>
    </row>
    <row r="848" spans="1:9" ht="15" customHeight="1" thickBot="1" x14ac:dyDescent="0.3">
      <c r="A848" s="123" t="s">
        <v>370</v>
      </c>
      <c r="B848" s="123"/>
      <c r="C848" s="4"/>
      <c r="E848" s="16" t="s">
        <v>425</v>
      </c>
      <c r="F848" s="13">
        <v>6</v>
      </c>
      <c r="G848" s="13">
        <v>6</v>
      </c>
      <c r="H848" s="13">
        <v>6</v>
      </c>
      <c r="I848" s="17">
        <f t="shared" si="46"/>
        <v>6</v>
      </c>
    </row>
    <row r="849" spans="1:9" ht="15" customHeight="1" thickBot="1" x14ac:dyDescent="0.3">
      <c r="A849" s="123" t="s">
        <v>18</v>
      </c>
      <c r="B849" s="123"/>
      <c r="C849" s="5" t="s">
        <v>19</v>
      </c>
      <c r="D849" s="4"/>
      <c r="E849" s="16" t="s">
        <v>426</v>
      </c>
      <c r="F849" s="13">
        <v>7</v>
      </c>
      <c r="G849" s="13">
        <v>7</v>
      </c>
      <c r="H849" s="13">
        <v>7</v>
      </c>
      <c r="I849" s="17">
        <f t="shared" si="46"/>
        <v>7</v>
      </c>
    </row>
    <row r="850" spans="1:9" ht="15" customHeight="1" thickBot="1" x14ac:dyDescent="0.3">
      <c r="A850" s="123"/>
      <c r="B850" s="123"/>
      <c r="C850" s="5"/>
      <c r="D850" s="4"/>
      <c r="E850" s="18" t="s">
        <v>427</v>
      </c>
      <c r="F850" s="19">
        <f>AVERAGE(F843:F849)</f>
        <v>3.8571428571428572</v>
      </c>
      <c r="G850" s="19">
        <f>AVERAGE(G843:G849)</f>
        <v>3.8571428571428572</v>
      </c>
      <c r="H850" s="20">
        <f>AVERAGE(H843:H849)</f>
        <v>3.8571428571428572</v>
      </c>
      <c r="I850" s="17">
        <f>AVERAGE(I843:I849)</f>
        <v>3.8571428571428572</v>
      </c>
    </row>
    <row r="851" spans="1:9" ht="15" customHeight="1" thickBot="1" x14ac:dyDescent="0.3">
      <c r="A851" s="4"/>
      <c r="B851" s="4"/>
      <c r="C851" s="4"/>
      <c r="D851" s="4"/>
    </row>
    <row r="852" spans="1:9" ht="15" customHeight="1" thickBot="1" x14ac:dyDescent="0.3">
      <c r="A852" s="125" t="s">
        <v>41</v>
      </c>
      <c r="B852" s="6" t="s">
        <v>107</v>
      </c>
      <c r="C852" s="4"/>
      <c r="D852" s="4"/>
    </row>
    <row r="853" spans="1:9" ht="15" customHeight="1" thickBot="1" x14ac:dyDescent="0.3">
      <c r="A853" s="126"/>
      <c r="B853" s="7" t="s">
        <v>190</v>
      </c>
      <c r="C853" s="4"/>
      <c r="D853" s="4"/>
    </row>
    <row r="854" spans="1:9" ht="15" customHeight="1" thickBot="1" x14ac:dyDescent="0.3">
      <c r="A854" s="125" t="s">
        <v>42</v>
      </c>
      <c r="B854" s="7" t="s">
        <v>410</v>
      </c>
      <c r="C854" s="4"/>
      <c r="D854" s="4"/>
    </row>
    <row r="855" spans="1:9" ht="15" customHeight="1" thickBot="1" x14ac:dyDescent="0.3">
      <c r="A855" s="126"/>
      <c r="B855" s="7" t="s">
        <v>307</v>
      </c>
      <c r="C855" s="4"/>
      <c r="D855" s="4"/>
    </row>
    <row r="856" spans="1:9" ht="15" customHeight="1" x14ac:dyDescent="0.25">
      <c r="A856" s="1"/>
      <c r="D856" s="4"/>
    </row>
    <row r="857" spans="1:9" ht="15" customHeight="1" x14ac:dyDescent="0.25">
      <c r="A857" s="1"/>
      <c r="D857" s="4"/>
    </row>
    <row r="858" spans="1:9" ht="15" customHeight="1" x14ac:dyDescent="0.25">
      <c r="A858" s="1"/>
      <c r="D858" s="4"/>
    </row>
    <row r="859" spans="1:9" ht="15" customHeight="1" thickBot="1" x14ac:dyDescent="0.3">
      <c r="A859" s="123">
        <v>141</v>
      </c>
      <c r="B859" s="123"/>
      <c r="C859" s="121"/>
      <c r="D859" s="4"/>
    </row>
    <row r="860" spans="1:9" ht="15" customHeight="1" thickBot="1" x14ac:dyDescent="0.3">
      <c r="A860" s="123" t="s">
        <v>411</v>
      </c>
      <c r="B860" s="123"/>
      <c r="C860" s="121"/>
      <c r="D860" s="4"/>
      <c r="E860" s="13"/>
      <c r="F860" s="14" t="s">
        <v>416</v>
      </c>
      <c r="G860" s="14" t="s">
        <v>417</v>
      </c>
      <c r="H860" s="14" t="s">
        <v>418</v>
      </c>
      <c r="I860" s="15" t="s">
        <v>419</v>
      </c>
    </row>
    <row r="861" spans="1:9" ht="15" customHeight="1" thickBot="1" x14ac:dyDescent="0.3">
      <c r="A861" s="124" t="s">
        <v>412</v>
      </c>
      <c r="B861" s="124"/>
      <c r="C861" s="4"/>
      <c r="D861" s="4"/>
      <c r="E861" s="16" t="s">
        <v>420</v>
      </c>
      <c r="F861" s="13">
        <v>1</v>
      </c>
      <c r="G861" s="13">
        <v>1</v>
      </c>
      <c r="H861" s="13">
        <v>1</v>
      </c>
      <c r="I861" s="17">
        <f>AVERAGE(F861:H861)</f>
        <v>1</v>
      </c>
    </row>
    <row r="862" spans="1:9" ht="15" customHeight="1" thickBot="1" x14ac:dyDescent="0.3">
      <c r="A862" s="124" t="s">
        <v>4</v>
      </c>
      <c r="B862" s="124"/>
      <c r="C862" s="4"/>
      <c r="D862" s="4"/>
      <c r="E862" s="16" t="s">
        <v>421</v>
      </c>
      <c r="F862" s="13">
        <v>2</v>
      </c>
      <c r="G862" s="13">
        <v>2</v>
      </c>
      <c r="H862" s="13">
        <v>2</v>
      </c>
      <c r="I862" s="17">
        <f>AVERAGE(F862:H862)</f>
        <v>2</v>
      </c>
    </row>
    <row r="863" spans="1:9" ht="15" customHeight="1" thickBot="1" x14ac:dyDescent="0.3">
      <c r="A863" s="123" t="s">
        <v>370</v>
      </c>
      <c r="B863" s="123"/>
      <c r="C863" s="4"/>
      <c r="E863" s="16" t="s">
        <v>422</v>
      </c>
      <c r="F863" s="13">
        <v>3</v>
      </c>
      <c r="G863" s="13">
        <v>3</v>
      </c>
      <c r="H863" s="13">
        <v>3</v>
      </c>
      <c r="I863" s="17">
        <f t="shared" ref="I863:I867" si="47">AVERAGE(F863:H863)</f>
        <v>3</v>
      </c>
    </row>
    <row r="864" spans="1:9" ht="15" customHeight="1" thickBot="1" x14ac:dyDescent="0.3">
      <c r="A864" s="123" t="s">
        <v>18</v>
      </c>
      <c r="B864" s="123"/>
      <c r="C864" s="5" t="s">
        <v>19</v>
      </c>
      <c r="D864" s="121"/>
      <c r="E864" s="16" t="s">
        <v>423</v>
      </c>
      <c r="F864" s="13">
        <v>3</v>
      </c>
      <c r="G864" s="13">
        <v>3</v>
      </c>
      <c r="H864" s="13">
        <v>3</v>
      </c>
      <c r="I864" s="17">
        <f t="shared" si="47"/>
        <v>3</v>
      </c>
    </row>
    <row r="865" spans="1:9" ht="15" customHeight="1" thickBot="1" x14ac:dyDescent="0.3">
      <c r="A865" s="124" t="s">
        <v>8</v>
      </c>
      <c r="B865" s="124"/>
      <c r="C865" s="4"/>
      <c r="D865" s="121"/>
      <c r="E865" s="16" t="s">
        <v>424</v>
      </c>
      <c r="F865" s="13">
        <v>5</v>
      </c>
      <c r="G865" s="13">
        <v>5</v>
      </c>
      <c r="H865" s="13">
        <v>5</v>
      </c>
      <c r="I865" s="17">
        <f t="shared" si="47"/>
        <v>5</v>
      </c>
    </row>
    <row r="866" spans="1:9" ht="15" customHeight="1" thickBot="1" x14ac:dyDescent="0.3">
      <c r="A866" s="123" t="s">
        <v>370</v>
      </c>
      <c r="B866" s="123"/>
      <c r="C866" s="4"/>
      <c r="D866" s="4"/>
      <c r="E866" s="16" t="s">
        <v>425</v>
      </c>
      <c r="F866" s="13">
        <v>6</v>
      </c>
      <c r="G866" s="13">
        <v>6</v>
      </c>
      <c r="H866" s="13">
        <v>6</v>
      </c>
      <c r="I866" s="17">
        <f t="shared" si="47"/>
        <v>6</v>
      </c>
    </row>
    <row r="867" spans="1:9" ht="15" customHeight="1" thickBot="1" x14ac:dyDescent="0.3">
      <c r="A867" s="123" t="s">
        <v>18</v>
      </c>
      <c r="B867" s="123"/>
      <c r="C867" s="5" t="s">
        <v>19</v>
      </c>
      <c r="D867" s="4"/>
      <c r="E867" s="16" t="s">
        <v>426</v>
      </c>
      <c r="F867" s="13">
        <v>7</v>
      </c>
      <c r="G867" s="13">
        <v>7</v>
      </c>
      <c r="H867" s="13">
        <v>7</v>
      </c>
      <c r="I867" s="17">
        <f t="shared" si="47"/>
        <v>7</v>
      </c>
    </row>
    <row r="868" spans="1:9" ht="15" customHeight="1" thickBot="1" x14ac:dyDescent="0.3">
      <c r="A868" s="123"/>
      <c r="B868" s="123"/>
      <c r="C868" s="5"/>
      <c r="D868" s="4"/>
      <c r="E868" s="18" t="s">
        <v>427</v>
      </c>
      <c r="F868" s="19">
        <f>AVERAGE(F861:F867)</f>
        <v>3.8571428571428572</v>
      </c>
      <c r="G868" s="19">
        <f>AVERAGE(G861:G867)</f>
        <v>3.8571428571428572</v>
      </c>
      <c r="H868" s="20">
        <f>AVERAGE(H861:H867)</f>
        <v>3.8571428571428572</v>
      </c>
      <c r="I868" s="17">
        <f>AVERAGE(I861:I867)</f>
        <v>3.8571428571428572</v>
      </c>
    </row>
    <row r="869" spans="1:9" ht="15" customHeight="1" thickBot="1" x14ac:dyDescent="0.3">
      <c r="A869" s="4"/>
      <c r="B869" s="4"/>
      <c r="C869" s="4"/>
      <c r="D869" s="4"/>
    </row>
    <row r="870" spans="1:9" ht="15" customHeight="1" thickBot="1" x14ac:dyDescent="0.3">
      <c r="A870" s="125" t="s">
        <v>21</v>
      </c>
      <c r="B870" s="6" t="s">
        <v>413</v>
      </c>
      <c r="C870" s="4"/>
      <c r="D870" s="4"/>
    </row>
    <row r="871" spans="1:9" ht="15" customHeight="1" thickBot="1" x14ac:dyDescent="0.3">
      <c r="A871" s="126"/>
      <c r="B871" s="7" t="s">
        <v>414</v>
      </c>
      <c r="C871" s="4"/>
      <c r="D871" s="4"/>
    </row>
    <row r="872" spans="1:9" ht="15" customHeight="1" thickBot="1" x14ac:dyDescent="0.3">
      <c r="A872" s="125" t="s">
        <v>22</v>
      </c>
      <c r="B872" s="7" t="s">
        <v>375</v>
      </c>
      <c r="C872" s="4"/>
      <c r="D872" s="4"/>
    </row>
    <row r="873" spans="1:9" ht="15" customHeight="1" thickBot="1" x14ac:dyDescent="0.3">
      <c r="A873" s="126"/>
      <c r="B873" s="7" t="s">
        <v>415</v>
      </c>
      <c r="C873" s="4"/>
      <c r="D873" s="5"/>
    </row>
    <row r="874" spans="1:9" ht="15" customHeight="1" x14ac:dyDescent="0.25">
      <c r="A874" s="1"/>
      <c r="D874" s="4"/>
    </row>
    <row r="875" spans="1:9" ht="15" customHeight="1" x14ac:dyDescent="0.25">
      <c r="A875" s="1"/>
      <c r="D875" s="4"/>
    </row>
    <row r="876" spans="1:9" ht="15" customHeight="1" x14ac:dyDescent="0.25">
      <c r="A876" s="1"/>
      <c r="D876" s="4"/>
    </row>
    <row r="877" spans="1:9" ht="15" customHeight="1" thickBot="1" x14ac:dyDescent="0.3">
      <c r="A877" s="123">
        <v>110</v>
      </c>
      <c r="B877" s="123"/>
      <c r="C877" s="121"/>
      <c r="D877" s="28"/>
    </row>
    <row r="878" spans="1:9" ht="15" customHeight="1" thickBot="1" x14ac:dyDescent="0.3">
      <c r="A878" s="123" t="s">
        <v>428</v>
      </c>
      <c r="B878" s="123"/>
      <c r="C878" s="121"/>
      <c r="D878" s="28"/>
      <c r="E878" s="13"/>
      <c r="F878" s="14" t="s">
        <v>416</v>
      </c>
      <c r="G878" s="14" t="s">
        <v>417</v>
      </c>
      <c r="H878" s="14" t="s">
        <v>418</v>
      </c>
      <c r="I878" s="15" t="s">
        <v>419</v>
      </c>
    </row>
    <row r="879" spans="1:9" ht="15" customHeight="1" thickBot="1" x14ac:dyDescent="0.3">
      <c r="A879" s="124" t="s">
        <v>429</v>
      </c>
      <c r="B879" s="124"/>
      <c r="C879" s="28"/>
      <c r="D879" s="28"/>
      <c r="E879" s="16" t="s">
        <v>420</v>
      </c>
      <c r="F879" s="13">
        <v>1</v>
      </c>
      <c r="G879" s="13">
        <v>1</v>
      </c>
      <c r="H879" s="13">
        <v>1</v>
      </c>
      <c r="I879" s="17">
        <f>AVERAGE(F879:H879)</f>
        <v>1</v>
      </c>
    </row>
    <row r="880" spans="1:9" ht="15" customHeight="1" thickBot="1" x14ac:dyDescent="0.3">
      <c r="A880" s="124" t="s">
        <v>4</v>
      </c>
      <c r="B880" s="124"/>
      <c r="C880" s="28"/>
      <c r="D880" s="28"/>
      <c r="E880" s="16" t="s">
        <v>421</v>
      </c>
      <c r="F880" s="13">
        <v>2</v>
      </c>
      <c r="G880" s="13">
        <v>2</v>
      </c>
      <c r="H880" s="13">
        <v>2</v>
      </c>
      <c r="I880" s="17">
        <f>AVERAGE(F880:H880)</f>
        <v>2</v>
      </c>
    </row>
    <row r="881" spans="1:9" ht="15" customHeight="1" thickBot="1" x14ac:dyDescent="0.3">
      <c r="A881" s="123" t="s">
        <v>269</v>
      </c>
      <c r="B881" s="123"/>
      <c r="C881" s="28"/>
      <c r="E881" s="16" t="s">
        <v>422</v>
      </c>
      <c r="F881" s="13">
        <v>3</v>
      </c>
      <c r="G881" s="13">
        <v>3</v>
      </c>
      <c r="H881" s="13">
        <v>3</v>
      </c>
      <c r="I881" s="17">
        <f t="shared" ref="I881:I885" si="48">AVERAGE(F881:H881)</f>
        <v>3</v>
      </c>
    </row>
    <row r="882" spans="1:9" ht="15" customHeight="1" thickBot="1" x14ac:dyDescent="0.3">
      <c r="A882" s="123" t="s">
        <v>360</v>
      </c>
      <c r="B882" s="123"/>
      <c r="C882" s="27" t="s">
        <v>61</v>
      </c>
      <c r="D882" s="121"/>
      <c r="E882" s="16" t="s">
        <v>423</v>
      </c>
      <c r="F882" s="13">
        <v>3</v>
      </c>
      <c r="G882" s="13">
        <v>3</v>
      </c>
      <c r="H882" s="13">
        <v>3</v>
      </c>
      <c r="I882" s="17">
        <f t="shared" si="48"/>
        <v>3</v>
      </c>
    </row>
    <row r="883" spans="1:9" ht="15" customHeight="1" thickBot="1" x14ac:dyDescent="0.3">
      <c r="A883" s="124" t="s">
        <v>8</v>
      </c>
      <c r="B883" s="124"/>
      <c r="C883" s="28"/>
      <c r="D883" s="121"/>
      <c r="E883" s="16" t="s">
        <v>424</v>
      </c>
      <c r="F883" s="13">
        <v>5</v>
      </c>
      <c r="G883" s="13">
        <v>5</v>
      </c>
      <c r="H883" s="13">
        <v>5</v>
      </c>
      <c r="I883" s="17">
        <f t="shared" si="48"/>
        <v>5</v>
      </c>
    </row>
    <row r="884" spans="1:9" ht="15" customHeight="1" thickBot="1" x14ac:dyDescent="0.3">
      <c r="A884" s="123" t="s">
        <v>149</v>
      </c>
      <c r="B884" s="123"/>
      <c r="C884" s="28"/>
      <c r="D884" s="28"/>
      <c r="E884" s="16" t="s">
        <v>425</v>
      </c>
      <c r="F884" s="13">
        <v>6</v>
      </c>
      <c r="G884" s="13">
        <v>6</v>
      </c>
      <c r="H884" s="13">
        <v>6</v>
      </c>
      <c r="I884" s="17">
        <f t="shared" si="48"/>
        <v>6</v>
      </c>
    </row>
    <row r="885" spans="1:9" ht="15" customHeight="1" thickBot="1" x14ac:dyDescent="0.3">
      <c r="A885" s="123" t="s">
        <v>430</v>
      </c>
      <c r="B885" s="123"/>
      <c r="C885" s="27" t="s">
        <v>19</v>
      </c>
      <c r="D885" s="28"/>
      <c r="E885" s="16" t="s">
        <v>426</v>
      </c>
      <c r="F885" s="13">
        <v>7</v>
      </c>
      <c r="G885" s="13">
        <v>7</v>
      </c>
      <c r="H885" s="13">
        <v>7</v>
      </c>
      <c r="I885" s="17">
        <f t="shared" si="48"/>
        <v>7</v>
      </c>
    </row>
    <row r="886" spans="1:9" ht="15" customHeight="1" thickBot="1" x14ac:dyDescent="0.3">
      <c r="A886" s="123"/>
      <c r="B886" s="123"/>
      <c r="C886" s="27"/>
      <c r="D886" s="28"/>
      <c r="E886" s="18" t="s">
        <v>427</v>
      </c>
      <c r="F886" s="19">
        <f>AVERAGE(F879:F885)</f>
        <v>3.8571428571428572</v>
      </c>
      <c r="G886" s="19">
        <f>AVERAGE(G879:G885)</f>
        <v>3.8571428571428572</v>
      </c>
      <c r="H886" s="20">
        <f>AVERAGE(H879:H885)</f>
        <v>3.8571428571428572</v>
      </c>
      <c r="I886" s="17">
        <f>AVERAGE(I879:I885)</f>
        <v>3.8571428571428572</v>
      </c>
    </row>
    <row r="887" spans="1:9" ht="15" customHeight="1" thickBot="1" x14ac:dyDescent="0.3">
      <c r="A887" s="28"/>
      <c r="B887" s="28"/>
      <c r="C887" s="28"/>
      <c r="D887" s="28"/>
    </row>
    <row r="888" spans="1:9" ht="15" customHeight="1" thickBot="1" x14ac:dyDescent="0.3">
      <c r="A888" s="125" t="s">
        <v>431</v>
      </c>
      <c r="B888" s="6" t="s">
        <v>432</v>
      </c>
      <c r="C888" s="28"/>
      <c r="D888" s="28"/>
    </row>
    <row r="889" spans="1:9" ht="15" customHeight="1" thickBot="1" x14ac:dyDescent="0.3">
      <c r="A889" s="126"/>
      <c r="B889" s="7" t="s">
        <v>433</v>
      </c>
      <c r="C889" s="28"/>
      <c r="D889" s="28"/>
    </row>
    <row r="890" spans="1:9" ht="15" customHeight="1" thickBot="1" x14ac:dyDescent="0.3">
      <c r="A890" s="125" t="s">
        <v>232</v>
      </c>
      <c r="B890" s="7" t="s">
        <v>434</v>
      </c>
      <c r="C890" s="28"/>
      <c r="D890" s="28"/>
    </row>
    <row r="891" spans="1:9" ht="15" customHeight="1" thickBot="1" x14ac:dyDescent="0.3">
      <c r="A891" s="126"/>
      <c r="B891" s="7" t="s">
        <v>435</v>
      </c>
      <c r="C891" s="28"/>
      <c r="D891" s="27"/>
    </row>
    <row r="892" spans="1:9" ht="15" customHeight="1" x14ac:dyDescent="0.25">
      <c r="D892" s="4"/>
    </row>
    <row r="893" spans="1:9" ht="15" customHeight="1" x14ac:dyDescent="0.25">
      <c r="D893" s="5"/>
    </row>
    <row r="894" spans="1:9" ht="15" customHeight="1" x14ac:dyDescent="0.25">
      <c r="D894" s="4"/>
    </row>
    <row r="895" spans="1:9" ht="15" customHeight="1" x14ac:dyDescent="0.25">
      <c r="D895" s="4"/>
    </row>
    <row r="896" spans="1:9" ht="15" customHeight="1" x14ac:dyDescent="0.25">
      <c r="D896" s="4"/>
    </row>
    <row r="897" spans="4:4" ht="15" customHeight="1" x14ac:dyDescent="0.25">
      <c r="D897" s="4"/>
    </row>
    <row r="898" spans="4:4" ht="15" customHeight="1" x14ac:dyDescent="0.25">
      <c r="D898" s="4"/>
    </row>
    <row r="899" spans="4:4" ht="15" customHeight="1" x14ac:dyDescent="0.25"/>
    <row r="900" spans="4:4" ht="15" customHeight="1" x14ac:dyDescent="0.25"/>
    <row r="901" spans="4:4" ht="15" customHeight="1" x14ac:dyDescent="0.25"/>
    <row r="902" spans="4:4" ht="15" customHeight="1" x14ac:dyDescent="0.25"/>
    <row r="903" spans="4:4" ht="15" customHeight="1" x14ac:dyDescent="0.25">
      <c r="D903" s="121"/>
    </row>
    <row r="904" spans="4:4" ht="15" customHeight="1" x14ac:dyDescent="0.25">
      <c r="D904" s="121"/>
    </row>
    <row r="905" spans="4:4" ht="15" customHeight="1" x14ac:dyDescent="0.25">
      <c r="D905" s="4"/>
    </row>
    <row r="906" spans="4:4" ht="15" customHeight="1" x14ac:dyDescent="0.25">
      <c r="D906" s="4"/>
    </row>
    <row r="907" spans="4:4" ht="15" customHeight="1" x14ac:dyDescent="0.25">
      <c r="D907" s="4"/>
    </row>
    <row r="908" spans="4:4" ht="15" customHeight="1" x14ac:dyDescent="0.25">
      <c r="D908" s="4"/>
    </row>
    <row r="909" spans="4:4" ht="15" customHeight="1" x14ac:dyDescent="0.25">
      <c r="D909" s="4"/>
    </row>
    <row r="910" spans="4:4" ht="15" customHeight="1" x14ac:dyDescent="0.25">
      <c r="D910" s="4"/>
    </row>
    <row r="911" spans="4:4" ht="15" customHeight="1" x14ac:dyDescent="0.25">
      <c r="D911" s="4"/>
    </row>
    <row r="912" spans="4:4" ht="15" customHeight="1" x14ac:dyDescent="0.25">
      <c r="D912" s="5"/>
    </row>
    <row r="913" spans="4:4" ht="15" customHeight="1" x14ac:dyDescent="0.25">
      <c r="D913" s="4"/>
    </row>
    <row r="914" spans="4:4" ht="15" customHeight="1" x14ac:dyDescent="0.25">
      <c r="D914" s="4"/>
    </row>
    <row r="915" spans="4:4" ht="15" customHeight="1" x14ac:dyDescent="0.25">
      <c r="D915" s="4"/>
    </row>
    <row r="916" spans="4:4" ht="15" customHeight="1" x14ac:dyDescent="0.25">
      <c r="D916" s="4"/>
    </row>
    <row r="917" spans="4:4" ht="15" customHeight="1" x14ac:dyDescent="0.25">
      <c r="D917" s="4"/>
    </row>
    <row r="918" spans="4:4" ht="15" customHeight="1" x14ac:dyDescent="0.25"/>
    <row r="919" spans="4:4" ht="15" customHeight="1" x14ac:dyDescent="0.25"/>
    <row r="920" spans="4:4" ht="15" customHeight="1" x14ac:dyDescent="0.25"/>
    <row r="921" spans="4:4" ht="15" customHeight="1" x14ac:dyDescent="0.25"/>
    <row r="922" spans="4:4" ht="15" customHeight="1" x14ac:dyDescent="0.25"/>
    <row r="923" spans="4:4" ht="15" customHeight="1" x14ac:dyDescent="0.25"/>
    <row r="924" spans="4:4" ht="15" customHeight="1" x14ac:dyDescent="0.25"/>
    <row r="925" spans="4:4" ht="15" customHeight="1" x14ac:dyDescent="0.25"/>
    <row r="926" spans="4:4" ht="15" customHeight="1" x14ac:dyDescent="0.25"/>
    <row r="927" spans="4:4" ht="15" customHeight="1" x14ac:dyDescent="0.25"/>
    <row r="928" spans="4:4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</sheetData>
  <mergeCells count="630">
    <mergeCell ref="D882:D883"/>
    <mergeCell ref="A883:B883"/>
    <mergeCell ref="A884:B884"/>
    <mergeCell ref="A885:B885"/>
    <mergeCell ref="A886:B886"/>
    <mergeCell ref="A888:A889"/>
    <mergeCell ref="A890:A891"/>
    <mergeCell ref="C805:C806"/>
    <mergeCell ref="A806:B806"/>
    <mergeCell ref="A863:B863"/>
    <mergeCell ref="A864:B864"/>
    <mergeCell ref="A859:B859"/>
    <mergeCell ref="C859:C860"/>
    <mergeCell ref="A842:B842"/>
    <mergeCell ref="A843:B843"/>
    <mergeCell ref="A844:B844"/>
    <mergeCell ref="A845:B845"/>
    <mergeCell ref="A846:B846"/>
    <mergeCell ref="A841:B841"/>
    <mergeCell ref="C841:C842"/>
    <mergeCell ref="A832:B832"/>
    <mergeCell ref="A834:A835"/>
    <mergeCell ref="A836:A837"/>
    <mergeCell ref="A826:B826"/>
    <mergeCell ref="A750:B750"/>
    <mergeCell ref="A751:B751"/>
    <mergeCell ref="A752:B752"/>
    <mergeCell ref="A796:B796"/>
    <mergeCell ref="A798:A799"/>
    <mergeCell ref="A800:A801"/>
    <mergeCell ref="A779:B779"/>
    <mergeCell ref="A781:A782"/>
    <mergeCell ref="A783:A784"/>
    <mergeCell ref="A788:B788"/>
    <mergeCell ref="A793:B793"/>
    <mergeCell ref="A794:B794"/>
    <mergeCell ref="A795:B795"/>
    <mergeCell ref="C679:C680"/>
    <mergeCell ref="A680:B680"/>
    <mergeCell ref="A664:B664"/>
    <mergeCell ref="A665:B665"/>
    <mergeCell ref="A666:B666"/>
    <mergeCell ref="A667:B667"/>
    <mergeCell ref="A668:B668"/>
    <mergeCell ref="A669:B669"/>
    <mergeCell ref="A621:A622"/>
    <mergeCell ref="A623:A624"/>
    <mergeCell ref="C628:C629"/>
    <mergeCell ref="C645:C646"/>
    <mergeCell ref="A468:B468"/>
    <mergeCell ref="A469:B469"/>
    <mergeCell ref="A470:B470"/>
    <mergeCell ref="A471:B471"/>
    <mergeCell ref="A472:B472"/>
    <mergeCell ref="A473:B473"/>
    <mergeCell ref="A672:A673"/>
    <mergeCell ref="A674:A675"/>
    <mergeCell ref="A679:B679"/>
    <mergeCell ref="A628:B628"/>
    <mergeCell ref="A629:B629"/>
    <mergeCell ref="A614:B614"/>
    <mergeCell ref="A615:B615"/>
    <mergeCell ref="A616:B616"/>
    <mergeCell ref="A617:B617"/>
    <mergeCell ref="A618:B618"/>
    <mergeCell ref="A619:B619"/>
    <mergeCell ref="A640:A641"/>
    <mergeCell ref="A645:B645"/>
    <mergeCell ref="A597:B597"/>
    <mergeCell ref="A599:A600"/>
    <mergeCell ref="A601:A602"/>
    <mergeCell ref="A611:B611"/>
    <mergeCell ref="A612:B612"/>
    <mergeCell ref="A808:B808"/>
    <mergeCell ref="A809:B809"/>
    <mergeCell ref="A810:B810"/>
    <mergeCell ref="A790:B790"/>
    <mergeCell ref="A791:B791"/>
    <mergeCell ref="A792:B792"/>
    <mergeCell ref="C788:C789"/>
    <mergeCell ref="A789:B789"/>
    <mergeCell ref="A773:B773"/>
    <mergeCell ref="A774:B774"/>
    <mergeCell ref="A775:B775"/>
    <mergeCell ref="A371:B371"/>
    <mergeCell ref="A372:B372"/>
    <mergeCell ref="A373:B373"/>
    <mergeCell ref="A374:B374"/>
    <mergeCell ref="A375:B375"/>
    <mergeCell ref="A376:B376"/>
    <mergeCell ref="A392:B392"/>
    <mergeCell ref="A393:B393"/>
    <mergeCell ref="A394:B394"/>
    <mergeCell ref="A337:B337"/>
    <mergeCell ref="A338:B338"/>
    <mergeCell ref="A339:B339"/>
    <mergeCell ref="A340:B340"/>
    <mergeCell ref="A341:B341"/>
    <mergeCell ref="A342:B342"/>
    <mergeCell ref="A343:B343"/>
    <mergeCell ref="A345:A346"/>
    <mergeCell ref="A326:B326"/>
    <mergeCell ref="A328:A329"/>
    <mergeCell ref="A330:A331"/>
    <mergeCell ref="A335:B335"/>
    <mergeCell ref="C122:C123"/>
    <mergeCell ref="A123:B123"/>
    <mergeCell ref="A124:B124"/>
    <mergeCell ref="A125:B125"/>
    <mergeCell ref="A126:B126"/>
    <mergeCell ref="A127:B127"/>
    <mergeCell ref="A128:B128"/>
    <mergeCell ref="A221:A222"/>
    <mergeCell ref="A223:A224"/>
    <mergeCell ref="A214:B214"/>
    <mergeCell ref="A192:B192"/>
    <mergeCell ref="A193:B193"/>
    <mergeCell ref="A194:B194"/>
    <mergeCell ref="A195:B195"/>
    <mergeCell ref="A196:B196"/>
    <mergeCell ref="A197:B197"/>
    <mergeCell ref="A181:B181"/>
    <mergeCell ref="A183:A184"/>
    <mergeCell ref="A185:A186"/>
    <mergeCell ref="A190:B190"/>
    <mergeCell ref="C190:C191"/>
    <mergeCell ref="A158:B158"/>
    <mergeCell ref="A159:B159"/>
    <mergeCell ref="A160:B160"/>
    <mergeCell ref="D903:D904"/>
    <mergeCell ref="A860:B860"/>
    <mergeCell ref="A861:B861"/>
    <mergeCell ref="A862:B862"/>
    <mergeCell ref="A847:B847"/>
    <mergeCell ref="A848:B848"/>
    <mergeCell ref="A849:B849"/>
    <mergeCell ref="A850:B850"/>
    <mergeCell ref="A852:A853"/>
    <mergeCell ref="A854:A855"/>
    <mergeCell ref="A870:A871"/>
    <mergeCell ref="A872:A873"/>
    <mergeCell ref="A865:B865"/>
    <mergeCell ref="A866:B866"/>
    <mergeCell ref="A867:B867"/>
    <mergeCell ref="A868:B868"/>
    <mergeCell ref="A877:B877"/>
    <mergeCell ref="C877:C878"/>
    <mergeCell ref="A878:B878"/>
    <mergeCell ref="A879:B879"/>
    <mergeCell ref="A880:B880"/>
    <mergeCell ref="A881:B881"/>
    <mergeCell ref="A882:B882"/>
    <mergeCell ref="D864:D865"/>
    <mergeCell ref="A827:B827"/>
    <mergeCell ref="A828:B828"/>
    <mergeCell ref="A829:B829"/>
    <mergeCell ref="A830:B830"/>
    <mergeCell ref="A831:B831"/>
    <mergeCell ref="D827:D828"/>
    <mergeCell ref="A823:B823"/>
    <mergeCell ref="A824:B824"/>
    <mergeCell ref="A825:B825"/>
    <mergeCell ref="A811:B811"/>
    <mergeCell ref="A812:B812"/>
    <mergeCell ref="A813:B813"/>
    <mergeCell ref="A818:A819"/>
    <mergeCell ref="A733:B733"/>
    <mergeCell ref="A734:B734"/>
    <mergeCell ref="A735:B735"/>
    <mergeCell ref="A736:B736"/>
    <mergeCell ref="A737:B737"/>
    <mergeCell ref="A776:B776"/>
    <mergeCell ref="A777:B777"/>
    <mergeCell ref="A778:B778"/>
    <mergeCell ref="A770:B770"/>
    <mergeCell ref="A771:B771"/>
    <mergeCell ref="A772:B772"/>
    <mergeCell ref="A753:B753"/>
    <mergeCell ref="A754:B754"/>
    <mergeCell ref="A755:B755"/>
    <mergeCell ref="A757:A758"/>
    <mergeCell ref="A759:A760"/>
    <mergeCell ref="A814:B814"/>
    <mergeCell ref="A816:A817"/>
    <mergeCell ref="A805:B805"/>
    <mergeCell ref="A807:B807"/>
    <mergeCell ref="D742:D743"/>
    <mergeCell ref="A714:B714"/>
    <mergeCell ref="A698:B698"/>
    <mergeCell ref="A699:B699"/>
    <mergeCell ref="A700:B700"/>
    <mergeCell ref="A701:B701"/>
    <mergeCell ref="A702:B702"/>
    <mergeCell ref="A703:B703"/>
    <mergeCell ref="A721:B721"/>
    <mergeCell ref="A723:A724"/>
    <mergeCell ref="A725:A726"/>
    <mergeCell ref="A730:B730"/>
    <mergeCell ref="C730:C731"/>
    <mergeCell ref="A731:B731"/>
    <mergeCell ref="A715:B715"/>
    <mergeCell ref="A716:B716"/>
    <mergeCell ref="A717:B717"/>
    <mergeCell ref="A718:B718"/>
    <mergeCell ref="A719:B719"/>
    <mergeCell ref="A720:B720"/>
    <mergeCell ref="A738:B738"/>
    <mergeCell ref="A740:A741"/>
    <mergeCell ref="A742:A743"/>
    <mergeCell ref="A732:B732"/>
    <mergeCell ref="D713:D714"/>
    <mergeCell ref="A697:B697"/>
    <mergeCell ref="A681:B681"/>
    <mergeCell ref="A682:B682"/>
    <mergeCell ref="A683:B683"/>
    <mergeCell ref="A684:B684"/>
    <mergeCell ref="A685:B685"/>
    <mergeCell ref="A686:B686"/>
    <mergeCell ref="A704:B704"/>
    <mergeCell ref="A706:A707"/>
    <mergeCell ref="A708:A709"/>
    <mergeCell ref="A713:B713"/>
    <mergeCell ref="C713:C714"/>
    <mergeCell ref="D709:D710"/>
    <mergeCell ref="A687:B687"/>
    <mergeCell ref="A689:A690"/>
    <mergeCell ref="A691:A692"/>
    <mergeCell ref="A696:B696"/>
    <mergeCell ref="C696:C697"/>
    <mergeCell ref="D670:D671"/>
    <mergeCell ref="A646:B646"/>
    <mergeCell ref="A630:B630"/>
    <mergeCell ref="A631:B631"/>
    <mergeCell ref="A632:B632"/>
    <mergeCell ref="A633:B633"/>
    <mergeCell ref="A634:B634"/>
    <mergeCell ref="A635:B635"/>
    <mergeCell ref="A653:B653"/>
    <mergeCell ref="A655:A656"/>
    <mergeCell ref="A657:A658"/>
    <mergeCell ref="A662:B662"/>
    <mergeCell ref="C662:C663"/>
    <mergeCell ref="A663:B663"/>
    <mergeCell ref="A647:B647"/>
    <mergeCell ref="A648:B648"/>
    <mergeCell ref="A649:B649"/>
    <mergeCell ref="A650:B650"/>
    <mergeCell ref="A651:B651"/>
    <mergeCell ref="A652:B652"/>
    <mergeCell ref="A670:B670"/>
    <mergeCell ref="D651:D652"/>
    <mergeCell ref="A636:B636"/>
    <mergeCell ref="A638:A639"/>
    <mergeCell ref="A575:B575"/>
    <mergeCell ref="A576:B576"/>
    <mergeCell ref="A577:B577"/>
    <mergeCell ref="A578:B578"/>
    <mergeCell ref="A579:B579"/>
    <mergeCell ref="A554:B554"/>
    <mergeCell ref="A555:B555"/>
    <mergeCell ref="C555:C556"/>
    <mergeCell ref="A613:B613"/>
    <mergeCell ref="A591:B591"/>
    <mergeCell ref="A592:B592"/>
    <mergeCell ref="A593:B593"/>
    <mergeCell ref="A594:B594"/>
    <mergeCell ref="A595:B595"/>
    <mergeCell ref="A596:B596"/>
    <mergeCell ref="A580:B580"/>
    <mergeCell ref="A582:A583"/>
    <mergeCell ref="A584:A585"/>
    <mergeCell ref="A589:B589"/>
    <mergeCell ref="D584:D585"/>
    <mergeCell ref="A556:B556"/>
    <mergeCell ref="A747:B747"/>
    <mergeCell ref="C747:C748"/>
    <mergeCell ref="A748:B748"/>
    <mergeCell ref="A749:B749"/>
    <mergeCell ref="D562:D563"/>
    <mergeCell ref="A563:B563"/>
    <mergeCell ref="A565:A566"/>
    <mergeCell ref="A567:A568"/>
    <mergeCell ref="A571:B571"/>
    <mergeCell ref="C571:C573"/>
    <mergeCell ref="D597:D599"/>
    <mergeCell ref="A572:B572"/>
    <mergeCell ref="A573:B573"/>
    <mergeCell ref="A557:B557"/>
    <mergeCell ref="A558:B558"/>
    <mergeCell ref="A559:B559"/>
    <mergeCell ref="A560:B560"/>
    <mergeCell ref="A561:B561"/>
    <mergeCell ref="A562:B562"/>
    <mergeCell ref="C589:C590"/>
    <mergeCell ref="A590:B590"/>
    <mergeCell ref="A574:B574"/>
    <mergeCell ref="A538:B538"/>
    <mergeCell ref="A539:B539"/>
    <mergeCell ref="A540:B540"/>
    <mergeCell ref="A541:B541"/>
    <mergeCell ref="A543:A544"/>
    <mergeCell ref="A545:A546"/>
    <mergeCell ref="A511:A512"/>
    <mergeCell ref="A533:B533"/>
    <mergeCell ref="A534:B534"/>
    <mergeCell ref="A535:B535"/>
    <mergeCell ref="A536:B536"/>
    <mergeCell ref="A537:B537"/>
    <mergeCell ref="A517:B517"/>
    <mergeCell ref="A518:B518"/>
    <mergeCell ref="A519:B519"/>
    <mergeCell ref="A520:B520"/>
    <mergeCell ref="A516:B516"/>
    <mergeCell ref="A524:B524"/>
    <mergeCell ref="A526:A527"/>
    <mergeCell ref="A528:A529"/>
    <mergeCell ref="C499:C500"/>
    <mergeCell ref="A500:B500"/>
    <mergeCell ref="A501:B501"/>
    <mergeCell ref="A502:B502"/>
    <mergeCell ref="C516:C517"/>
    <mergeCell ref="A521:B521"/>
    <mergeCell ref="A522:B522"/>
    <mergeCell ref="A523:B523"/>
    <mergeCell ref="A488:B488"/>
    <mergeCell ref="A489:B489"/>
    <mergeCell ref="A490:B490"/>
    <mergeCell ref="A492:A493"/>
    <mergeCell ref="A494:A495"/>
    <mergeCell ref="A503:B503"/>
    <mergeCell ref="A504:B504"/>
    <mergeCell ref="A505:B505"/>
    <mergeCell ref="A506:B506"/>
    <mergeCell ref="A507:B507"/>
    <mergeCell ref="A509:A510"/>
    <mergeCell ref="A499:B499"/>
    <mergeCell ref="D496:D497"/>
    <mergeCell ref="A483:B483"/>
    <mergeCell ref="A484:B484"/>
    <mergeCell ref="A485:B485"/>
    <mergeCell ref="A486:B486"/>
    <mergeCell ref="A487:B487"/>
    <mergeCell ref="A482:B482"/>
    <mergeCell ref="C482:C483"/>
    <mergeCell ref="A475:A476"/>
    <mergeCell ref="A477:A478"/>
    <mergeCell ref="C464:C466"/>
    <mergeCell ref="D464:D466"/>
    <mergeCell ref="A465:B465"/>
    <mergeCell ref="A466:B466"/>
    <mergeCell ref="A467:B467"/>
    <mergeCell ref="A432:B432"/>
    <mergeCell ref="A433:B433"/>
    <mergeCell ref="A434:B434"/>
    <mergeCell ref="A436:A437"/>
    <mergeCell ref="A438:A439"/>
    <mergeCell ref="A450:B450"/>
    <mergeCell ref="A451:B451"/>
    <mergeCell ref="A452:B452"/>
    <mergeCell ref="A453:B453"/>
    <mergeCell ref="A454:B454"/>
    <mergeCell ref="A455:B455"/>
    <mergeCell ref="A456:B456"/>
    <mergeCell ref="A458:A459"/>
    <mergeCell ref="A460:A461"/>
    <mergeCell ref="A464:B464"/>
    <mergeCell ref="D426:D427"/>
    <mergeCell ref="A427:B427"/>
    <mergeCell ref="A428:B428"/>
    <mergeCell ref="A429:B429"/>
    <mergeCell ref="A430:B430"/>
    <mergeCell ref="A431:B431"/>
    <mergeCell ref="A426:B426"/>
    <mergeCell ref="C426:C427"/>
    <mergeCell ref="A415:B415"/>
    <mergeCell ref="A416:B416"/>
    <mergeCell ref="A417:B417"/>
    <mergeCell ref="A419:A420"/>
    <mergeCell ref="A421:A422"/>
    <mergeCell ref="D409:D410"/>
    <mergeCell ref="A410:B410"/>
    <mergeCell ref="A411:B411"/>
    <mergeCell ref="A412:B412"/>
    <mergeCell ref="A413:B413"/>
    <mergeCell ref="A414:B414"/>
    <mergeCell ref="A377:B377"/>
    <mergeCell ref="A379:A380"/>
    <mergeCell ref="A381:A382"/>
    <mergeCell ref="A408:B408"/>
    <mergeCell ref="A409:B409"/>
    <mergeCell ref="C409:C410"/>
    <mergeCell ref="A396:B396"/>
    <mergeCell ref="A397:B397"/>
    <mergeCell ref="A398:B398"/>
    <mergeCell ref="A399:B399"/>
    <mergeCell ref="A400:B400"/>
    <mergeCell ref="A402:A403"/>
    <mergeCell ref="A404:A405"/>
    <mergeCell ref="A395:B395"/>
    <mergeCell ref="D369:D370"/>
    <mergeCell ref="A370:B370"/>
    <mergeCell ref="A354:B354"/>
    <mergeCell ref="A355:B355"/>
    <mergeCell ref="A356:B356"/>
    <mergeCell ref="A357:B357"/>
    <mergeCell ref="A358:B358"/>
    <mergeCell ref="A359:B359"/>
    <mergeCell ref="A347:A348"/>
    <mergeCell ref="A352:B352"/>
    <mergeCell ref="C352:C353"/>
    <mergeCell ref="D352:D353"/>
    <mergeCell ref="A353:B353"/>
    <mergeCell ref="A360:B360"/>
    <mergeCell ref="A362:A363"/>
    <mergeCell ref="A364:A365"/>
    <mergeCell ref="A369:B369"/>
    <mergeCell ref="C369:C370"/>
    <mergeCell ref="C335:C336"/>
    <mergeCell ref="D335:D336"/>
    <mergeCell ref="A336:B336"/>
    <mergeCell ref="A320:B320"/>
    <mergeCell ref="A321:B321"/>
    <mergeCell ref="A322:B322"/>
    <mergeCell ref="A323:B323"/>
    <mergeCell ref="A324:B324"/>
    <mergeCell ref="A325:B325"/>
    <mergeCell ref="A309:B309"/>
    <mergeCell ref="A311:A312"/>
    <mergeCell ref="A313:A314"/>
    <mergeCell ref="C318:C319"/>
    <mergeCell ref="D318:D319"/>
    <mergeCell ref="A318:B318"/>
    <mergeCell ref="A319:B319"/>
    <mergeCell ref="A303:B303"/>
    <mergeCell ref="A304:B304"/>
    <mergeCell ref="A305:B305"/>
    <mergeCell ref="A306:B306"/>
    <mergeCell ref="A307:B307"/>
    <mergeCell ref="A308:B308"/>
    <mergeCell ref="A292:B292"/>
    <mergeCell ref="A294:A295"/>
    <mergeCell ref="A296:A297"/>
    <mergeCell ref="A301:B301"/>
    <mergeCell ref="C301:C302"/>
    <mergeCell ref="D301:D302"/>
    <mergeCell ref="A302:B302"/>
    <mergeCell ref="A286:B286"/>
    <mergeCell ref="A287:B287"/>
    <mergeCell ref="A288:B288"/>
    <mergeCell ref="A289:B289"/>
    <mergeCell ref="A290:B290"/>
    <mergeCell ref="A291:B291"/>
    <mergeCell ref="A277:A278"/>
    <mergeCell ref="A279:A280"/>
    <mergeCell ref="A283:B283"/>
    <mergeCell ref="A284:B284"/>
    <mergeCell ref="C284:C285"/>
    <mergeCell ref="D284:D285"/>
    <mergeCell ref="A285:B285"/>
    <mergeCell ref="A270:B270"/>
    <mergeCell ref="A271:B271"/>
    <mergeCell ref="A272:B272"/>
    <mergeCell ref="A273:B273"/>
    <mergeCell ref="A274:B274"/>
    <mergeCell ref="A275:B275"/>
    <mergeCell ref="A256:A257"/>
    <mergeCell ref="A267:B267"/>
    <mergeCell ref="C267:C268"/>
    <mergeCell ref="D267:D268"/>
    <mergeCell ref="A268:B268"/>
    <mergeCell ref="A269:B269"/>
    <mergeCell ref="A248:B248"/>
    <mergeCell ref="A249:B249"/>
    <mergeCell ref="A250:B250"/>
    <mergeCell ref="A251:B251"/>
    <mergeCell ref="A252:B252"/>
    <mergeCell ref="A254:A255"/>
    <mergeCell ref="A244:B244"/>
    <mergeCell ref="C244:C245"/>
    <mergeCell ref="D244:D245"/>
    <mergeCell ref="A245:B245"/>
    <mergeCell ref="A246:B246"/>
    <mergeCell ref="A247:B247"/>
    <mergeCell ref="A234:B234"/>
    <mergeCell ref="A235:B235"/>
    <mergeCell ref="A236:B236"/>
    <mergeCell ref="A238:A239"/>
    <mergeCell ref="A240:A241"/>
    <mergeCell ref="D228:D229"/>
    <mergeCell ref="A229:B229"/>
    <mergeCell ref="A230:B230"/>
    <mergeCell ref="A231:B231"/>
    <mergeCell ref="A232:B232"/>
    <mergeCell ref="A233:B233"/>
    <mergeCell ref="A198:B198"/>
    <mergeCell ref="A200:A201"/>
    <mergeCell ref="A202:A203"/>
    <mergeCell ref="A227:B227"/>
    <mergeCell ref="A228:B228"/>
    <mergeCell ref="C228:C229"/>
    <mergeCell ref="A211:B211"/>
    <mergeCell ref="C211:C212"/>
    <mergeCell ref="A212:B212"/>
    <mergeCell ref="A213:B213"/>
    <mergeCell ref="A215:B215"/>
    <mergeCell ref="A216:B216"/>
    <mergeCell ref="A217:B217"/>
    <mergeCell ref="A218:B218"/>
    <mergeCell ref="A219:B219"/>
    <mergeCell ref="D190:D191"/>
    <mergeCell ref="A191:B191"/>
    <mergeCell ref="A175:B175"/>
    <mergeCell ref="A176:B176"/>
    <mergeCell ref="A177:B177"/>
    <mergeCell ref="A178:B178"/>
    <mergeCell ref="A179:B179"/>
    <mergeCell ref="A180:B180"/>
    <mergeCell ref="A164:B164"/>
    <mergeCell ref="A166:A167"/>
    <mergeCell ref="A168:A169"/>
    <mergeCell ref="A173:B173"/>
    <mergeCell ref="C173:C174"/>
    <mergeCell ref="D173:D174"/>
    <mergeCell ref="A174:B174"/>
    <mergeCell ref="A161:B161"/>
    <mergeCell ref="A162:B162"/>
    <mergeCell ref="A163:B163"/>
    <mergeCell ref="A156:B156"/>
    <mergeCell ref="C156:C157"/>
    <mergeCell ref="D156:D157"/>
    <mergeCell ref="A157:B157"/>
    <mergeCell ref="A151:A152"/>
    <mergeCell ref="A154:B154"/>
    <mergeCell ref="C154:C155"/>
    <mergeCell ref="D154:D155"/>
    <mergeCell ref="A155:B155"/>
    <mergeCell ref="A143:B143"/>
    <mergeCell ref="A144:B144"/>
    <mergeCell ref="A145:B145"/>
    <mergeCell ref="A146:B146"/>
    <mergeCell ref="A147:B147"/>
    <mergeCell ref="A149:A150"/>
    <mergeCell ref="A139:B139"/>
    <mergeCell ref="C139:C140"/>
    <mergeCell ref="D139:D140"/>
    <mergeCell ref="A140:B140"/>
    <mergeCell ref="A141:B141"/>
    <mergeCell ref="A142:B142"/>
    <mergeCell ref="A106:B106"/>
    <mergeCell ref="A107:B107"/>
    <mergeCell ref="A108:B108"/>
    <mergeCell ref="A110:A111"/>
    <mergeCell ref="A112:A113"/>
    <mergeCell ref="A129:B129"/>
    <mergeCell ref="A130:B130"/>
    <mergeCell ref="A132:A133"/>
    <mergeCell ref="A134:A135"/>
    <mergeCell ref="A122:B122"/>
    <mergeCell ref="D100:D101"/>
    <mergeCell ref="A101:B101"/>
    <mergeCell ref="A102:B102"/>
    <mergeCell ref="A103:B103"/>
    <mergeCell ref="A104:B104"/>
    <mergeCell ref="A105:B105"/>
    <mergeCell ref="A86:B86"/>
    <mergeCell ref="A88:A89"/>
    <mergeCell ref="A90:A91"/>
    <mergeCell ref="A100:B100"/>
    <mergeCell ref="C100:C101"/>
    <mergeCell ref="A80:B80"/>
    <mergeCell ref="A81:B81"/>
    <mergeCell ref="A82:B82"/>
    <mergeCell ref="A83:B83"/>
    <mergeCell ref="A84:B84"/>
    <mergeCell ref="A85:B85"/>
    <mergeCell ref="A69:B69"/>
    <mergeCell ref="A71:A72"/>
    <mergeCell ref="A73:A74"/>
    <mergeCell ref="A78:B78"/>
    <mergeCell ref="C78:C79"/>
    <mergeCell ref="D78:D79"/>
    <mergeCell ref="A79:B79"/>
    <mergeCell ref="A63:B63"/>
    <mergeCell ref="A64:B64"/>
    <mergeCell ref="A65:B65"/>
    <mergeCell ref="A66:B66"/>
    <mergeCell ref="A67:B67"/>
    <mergeCell ref="A68:B68"/>
    <mergeCell ref="A54:A55"/>
    <mergeCell ref="A56:A57"/>
    <mergeCell ref="A61:B61"/>
    <mergeCell ref="C61:C62"/>
    <mergeCell ref="D61:D62"/>
    <mergeCell ref="A62:B62"/>
    <mergeCell ref="A47:B47"/>
    <mergeCell ref="A48:B48"/>
    <mergeCell ref="A49:B49"/>
    <mergeCell ref="A50:B50"/>
    <mergeCell ref="A51:B51"/>
    <mergeCell ref="A52:B52"/>
    <mergeCell ref="A31:B31"/>
    <mergeCell ref="A33:A34"/>
    <mergeCell ref="A35:A36"/>
    <mergeCell ref="A44:B44"/>
    <mergeCell ref="A45:B45"/>
    <mergeCell ref="A46:B46"/>
    <mergeCell ref="A25:B25"/>
    <mergeCell ref="A26:B26"/>
    <mergeCell ref="A27:B27"/>
    <mergeCell ref="A28:B28"/>
    <mergeCell ref="A29:B29"/>
    <mergeCell ref="A30:B30"/>
    <mergeCell ref="A5:B5"/>
    <mergeCell ref="A6:B6"/>
    <mergeCell ref="C6:C7"/>
    <mergeCell ref="D6:D7"/>
    <mergeCell ref="A7:B7"/>
    <mergeCell ref="A8:B8"/>
    <mergeCell ref="A16:A17"/>
    <mergeCell ref="A18:A19"/>
    <mergeCell ref="A23:B23"/>
    <mergeCell ref="C23:C24"/>
    <mergeCell ref="D23:D24"/>
    <mergeCell ref="A24:B24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9"/>
  <sheetViews>
    <sheetView workbookViewId="0">
      <selection activeCell="B1" sqref="B1"/>
    </sheetView>
  </sheetViews>
  <sheetFormatPr defaultRowHeight="15" x14ac:dyDescent="0.25"/>
  <cols>
    <col min="1" max="1" width="25.7109375" bestFit="1" customWidth="1"/>
    <col min="2" max="2" width="16.42578125" bestFit="1" customWidth="1"/>
    <col min="3" max="3" width="42.5703125" bestFit="1" customWidth="1"/>
    <col min="5" max="5" width="17.28515625" bestFit="1" customWidth="1"/>
  </cols>
  <sheetData>
    <row r="1" spans="1:9" ht="15" customHeight="1" x14ac:dyDescent="0.25">
      <c r="A1" s="24" t="s">
        <v>109</v>
      </c>
    </row>
    <row r="2" spans="1:9" ht="15" customHeight="1" x14ac:dyDescent="0.25">
      <c r="A2" s="24" t="s">
        <v>110</v>
      </c>
    </row>
    <row r="3" spans="1:9" ht="15" customHeight="1" x14ac:dyDescent="0.25">
      <c r="A3" s="2" t="s">
        <v>70</v>
      </c>
    </row>
    <row r="4" spans="1:9" ht="15" customHeight="1" x14ac:dyDescent="0.25">
      <c r="A4" s="2"/>
    </row>
    <row r="5" spans="1:9" ht="15" customHeight="1" thickBot="1" x14ac:dyDescent="0.3">
      <c r="A5" s="123">
        <v>106</v>
      </c>
      <c r="B5" s="123"/>
      <c r="C5" s="121"/>
    </row>
    <row r="6" spans="1:9" ht="15" customHeight="1" thickBot="1" x14ac:dyDescent="0.3">
      <c r="A6" s="123" t="s">
        <v>121</v>
      </c>
      <c r="B6" s="123"/>
      <c r="C6" s="121"/>
      <c r="E6" s="13"/>
      <c r="F6" s="14" t="s">
        <v>416</v>
      </c>
      <c r="G6" s="14" t="s">
        <v>417</v>
      </c>
      <c r="H6" s="14" t="s">
        <v>418</v>
      </c>
      <c r="I6" s="15" t="s">
        <v>419</v>
      </c>
    </row>
    <row r="7" spans="1:9" ht="15" customHeight="1" thickBot="1" x14ac:dyDescent="0.3">
      <c r="A7" s="124" t="s">
        <v>122</v>
      </c>
      <c r="B7" s="124"/>
      <c r="C7" s="4"/>
      <c r="E7" s="16" t="s">
        <v>420</v>
      </c>
      <c r="F7" s="13">
        <v>8</v>
      </c>
      <c r="G7" s="13">
        <v>8</v>
      </c>
      <c r="H7" s="13">
        <v>9</v>
      </c>
      <c r="I7" s="17">
        <f>AVERAGE(F7:H7)</f>
        <v>8.3333333333333339</v>
      </c>
    </row>
    <row r="8" spans="1:9" ht="15" customHeight="1" thickBot="1" x14ac:dyDescent="0.3">
      <c r="A8" s="124" t="s">
        <v>4</v>
      </c>
      <c r="B8" s="124"/>
      <c r="C8" s="4"/>
      <c r="E8" s="16" t="s">
        <v>421</v>
      </c>
      <c r="F8" s="13">
        <v>8</v>
      </c>
      <c r="G8" s="13">
        <v>8</v>
      </c>
      <c r="H8" s="13">
        <v>9</v>
      </c>
      <c r="I8" s="17">
        <f>AVERAGE(F8:H8)</f>
        <v>8.3333333333333339</v>
      </c>
    </row>
    <row r="9" spans="1:9" ht="15" customHeight="1" thickBot="1" x14ac:dyDescent="0.3">
      <c r="A9" s="123" t="s">
        <v>123</v>
      </c>
      <c r="B9" s="123"/>
      <c r="C9" s="4"/>
      <c r="E9" s="16" t="s">
        <v>422</v>
      </c>
      <c r="F9" s="13">
        <v>8</v>
      </c>
      <c r="G9" s="13">
        <v>8</v>
      </c>
      <c r="H9" s="13">
        <v>9</v>
      </c>
      <c r="I9" s="17">
        <f t="shared" ref="I9:I13" si="0">AVERAGE(F9:H9)</f>
        <v>8.3333333333333339</v>
      </c>
    </row>
    <row r="10" spans="1:9" ht="15" customHeight="1" thickBot="1" x14ac:dyDescent="0.3">
      <c r="A10" s="123" t="s">
        <v>124</v>
      </c>
      <c r="B10" s="123"/>
      <c r="C10" s="5" t="s">
        <v>125</v>
      </c>
      <c r="E10" s="16" t="s">
        <v>423</v>
      </c>
      <c r="F10" s="13">
        <v>6</v>
      </c>
      <c r="G10" s="13">
        <v>7</v>
      </c>
      <c r="H10" s="13">
        <v>8</v>
      </c>
      <c r="I10" s="17">
        <f t="shared" si="0"/>
        <v>7</v>
      </c>
    </row>
    <row r="11" spans="1:9" ht="15" customHeight="1" thickBot="1" x14ac:dyDescent="0.3">
      <c r="A11" s="124" t="s">
        <v>8</v>
      </c>
      <c r="B11" s="124"/>
      <c r="C11" s="4"/>
      <c r="E11" s="16" t="s">
        <v>424</v>
      </c>
      <c r="F11" s="13">
        <v>7</v>
      </c>
      <c r="G11" s="13">
        <v>7</v>
      </c>
      <c r="H11" s="13">
        <v>8</v>
      </c>
      <c r="I11" s="17">
        <f t="shared" si="0"/>
        <v>7.333333333333333</v>
      </c>
    </row>
    <row r="12" spans="1:9" ht="15" customHeight="1" thickBot="1" x14ac:dyDescent="0.3">
      <c r="A12" s="123" t="s">
        <v>126</v>
      </c>
      <c r="B12" s="123"/>
      <c r="C12" s="4"/>
      <c r="E12" s="16" t="s">
        <v>425</v>
      </c>
      <c r="F12" s="13">
        <v>7</v>
      </c>
      <c r="G12" s="13">
        <v>6</v>
      </c>
      <c r="H12" s="13">
        <v>7</v>
      </c>
      <c r="I12" s="17">
        <f t="shared" si="0"/>
        <v>6.666666666666667</v>
      </c>
    </row>
    <row r="13" spans="1:9" ht="15" customHeight="1" thickBot="1" x14ac:dyDescent="0.3">
      <c r="A13" s="123" t="s">
        <v>127</v>
      </c>
      <c r="B13" s="123"/>
      <c r="C13" s="5" t="s">
        <v>125</v>
      </c>
      <c r="E13" s="16" t="s">
        <v>426</v>
      </c>
      <c r="F13" s="13">
        <v>8</v>
      </c>
      <c r="G13" s="13">
        <v>7</v>
      </c>
      <c r="H13" s="13">
        <v>8</v>
      </c>
      <c r="I13" s="17">
        <f t="shared" si="0"/>
        <v>7.666666666666667</v>
      </c>
    </row>
    <row r="14" spans="1:9" ht="15" customHeight="1" thickBot="1" x14ac:dyDescent="0.3">
      <c r="A14" s="4"/>
      <c r="B14" s="4"/>
      <c r="C14" s="4"/>
      <c r="E14" s="18" t="s">
        <v>427</v>
      </c>
      <c r="F14" s="19">
        <f>AVERAGE(F7:F13)</f>
        <v>7.4285714285714288</v>
      </c>
      <c r="G14" s="19">
        <f>AVERAGE(G7:G13)</f>
        <v>7.2857142857142856</v>
      </c>
      <c r="H14" s="20">
        <f>AVERAGE(H7:H13)</f>
        <v>8.2857142857142865</v>
      </c>
      <c r="I14" s="17">
        <f>AVERAGE(I7:I13)</f>
        <v>7.6666666666666661</v>
      </c>
    </row>
    <row r="15" spans="1:9" ht="15" customHeight="1" thickBot="1" x14ac:dyDescent="0.3">
      <c r="A15" s="125" t="s">
        <v>128</v>
      </c>
      <c r="B15" s="6" t="s">
        <v>129</v>
      </c>
      <c r="C15" s="4"/>
    </row>
    <row r="16" spans="1:9" ht="15" customHeight="1" thickBot="1" x14ac:dyDescent="0.3">
      <c r="A16" s="126"/>
      <c r="B16" s="7" t="s">
        <v>130</v>
      </c>
      <c r="C16" s="4"/>
    </row>
    <row r="17" spans="1:9" ht="15" customHeight="1" thickBot="1" x14ac:dyDescent="0.3">
      <c r="A17" s="125" t="s">
        <v>131</v>
      </c>
      <c r="B17" s="7" t="s">
        <v>132</v>
      </c>
      <c r="C17" s="4"/>
    </row>
    <row r="18" spans="1:9" ht="15" customHeight="1" thickBot="1" x14ac:dyDescent="0.3">
      <c r="A18" s="126"/>
      <c r="B18" s="7" t="s">
        <v>133</v>
      </c>
      <c r="C18" s="4"/>
    </row>
    <row r="19" spans="1:9" ht="15" customHeight="1" x14ac:dyDescent="0.25">
      <c r="A19" s="21"/>
      <c r="B19" s="21"/>
      <c r="C19" s="4"/>
    </row>
    <row r="20" spans="1:9" ht="15" customHeight="1" x14ac:dyDescent="0.25">
      <c r="A20" s="21"/>
      <c r="B20" s="21"/>
      <c r="C20" s="4"/>
    </row>
    <row r="21" spans="1:9" ht="15" customHeight="1" x14ac:dyDescent="0.25">
      <c r="A21" s="121"/>
      <c r="B21" s="121"/>
      <c r="C21" s="4"/>
      <c r="D21" s="4"/>
    </row>
    <row r="22" spans="1:9" ht="15" customHeight="1" thickBot="1" x14ac:dyDescent="0.3">
      <c r="A22" s="123">
        <v>107</v>
      </c>
      <c r="B22" s="123"/>
      <c r="C22" s="121"/>
      <c r="D22" s="121"/>
    </row>
    <row r="23" spans="1:9" ht="15" customHeight="1" thickBot="1" x14ac:dyDescent="0.3">
      <c r="A23" s="123" t="s">
        <v>111</v>
      </c>
      <c r="B23" s="123"/>
      <c r="C23" s="121"/>
      <c r="D23" s="121"/>
      <c r="E23" s="13"/>
      <c r="F23" s="14" t="s">
        <v>416</v>
      </c>
      <c r="G23" s="14" t="s">
        <v>417</v>
      </c>
      <c r="H23" s="14" t="s">
        <v>418</v>
      </c>
      <c r="I23" s="15" t="s">
        <v>419</v>
      </c>
    </row>
    <row r="24" spans="1:9" ht="15" customHeight="1" thickBot="1" x14ac:dyDescent="0.3">
      <c r="A24" s="124" t="s">
        <v>112</v>
      </c>
      <c r="B24" s="124"/>
      <c r="C24" s="4"/>
      <c r="D24" s="4"/>
      <c r="E24" s="16" t="s">
        <v>420</v>
      </c>
      <c r="F24" s="13">
        <v>7</v>
      </c>
      <c r="G24" s="13">
        <v>8</v>
      </c>
      <c r="H24" s="13">
        <v>8</v>
      </c>
      <c r="I24" s="17">
        <f>AVERAGE(F24:H24)</f>
        <v>7.666666666666667</v>
      </c>
    </row>
    <row r="25" spans="1:9" ht="15" customHeight="1" thickBot="1" x14ac:dyDescent="0.3">
      <c r="A25" s="124" t="s">
        <v>4</v>
      </c>
      <c r="B25" s="124"/>
      <c r="C25" s="4"/>
      <c r="D25" s="4"/>
      <c r="E25" s="16" t="s">
        <v>421</v>
      </c>
      <c r="F25" s="13">
        <v>8</v>
      </c>
      <c r="G25" s="13">
        <v>8</v>
      </c>
      <c r="H25" s="13">
        <v>8</v>
      </c>
      <c r="I25" s="17">
        <f>AVERAGE(F25:H25)</f>
        <v>8</v>
      </c>
    </row>
    <row r="26" spans="1:9" ht="15" customHeight="1" thickBot="1" x14ac:dyDescent="0.3">
      <c r="A26" s="129" t="s">
        <v>113</v>
      </c>
      <c r="B26" s="129"/>
      <c r="C26" s="4"/>
      <c r="D26" s="4"/>
      <c r="E26" s="16" t="s">
        <v>422</v>
      </c>
      <c r="F26" s="13">
        <v>8</v>
      </c>
      <c r="G26" s="13">
        <v>8</v>
      </c>
      <c r="H26" s="13">
        <v>7</v>
      </c>
      <c r="I26" s="17">
        <f t="shared" ref="I26:I30" si="1">AVERAGE(F26:H26)</f>
        <v>7.666666666666667</v>
      </c>
    </row>
    <row r="27" spans="1:9" ht="15" customHeight="1" thickBot="1" x14ac:dyDescent="0.3">
      <c r="A27" s="123" t="s">
        <v>114</v>
      </c>
      <c r="B27" s="123"/>
      <c r="C27" s="5" t="s">
        <v>7</v>
      </c>
      <c r="D27" s="4"/>
      <c r="E27" s="16" t="s">
        <v>423</v>
      </c>
      <c r="F27" s="13">
        <v>6</v>
      </c>
      <c r="G27" s="13">
        <v>7</v>
      </c>
      <c r="H27" s="13">
        <v>8</v>
      </c>
      <c r="I27" s="17">
        <f t="shared" si="1"/>
        <v>7</v>
      </c>
    </row>
    <row r="28" spans="1:9" ht="15" customHeight="1" thickBot="1" x14ac:dyDescent="0.3">
      <c r="A28" s="124" t="s">
        <v>8</v>
      </c>
      <c r="B28" s="124"/>
      <c r="C28" s="4"/>
      <c r="D28" s="4"/>
      <c r="E28" s="16" t="s">
        <v>424</v>
      </c>
      <c r="F28" s="13">
        <v>6</v>
      </c>
      <c r="G28" s="13">
        <v>7</v>
      </c>
      <c r="H28" s="13">
        <v>6</v>
      </c>
      <c r="I28" s="17">
        <f t="shared" si="1"/>
        <v>6.333333333333333</v>
      </c>
    </row>
    <row r="29" spans="1:9" ht="15" customHeight="1" thickBot="1" x14ac:dyDescent="0.3">
      <c r="A29" s="129" t="s">
        <v>113</v>
      </c>
      <c r="B29" s="129"/>
      <c r="C29" s="4"/>
      <c r="D29" s="4"/>
      <c r="E29" s="16" t="s">
        <v>425</v>
      </c>
      <c r="F29" s="13">
        <v>6</v>
      </c>
      <c r="G29" s="13">
        <v>8</v>
      </c>
      <c r="H29" s="13">
        <v>7</v>
      </c>
      <c r="I29" s="17">
        <f t="shared" si="1"/>
        <v>7</v>
      </c>
    </row>
    <row r="30" spans="1:9" ht="15" customHeight="1" thickBot="1" x14ac:dyDescent="0.3">
      <c r="A30" s="123" t="s">
        <v>114</v>
      </c>
      <c r="B30" s="123"/>
      <c r="C30" s="5" t="s">
        <v>7</v>
      </c>
      <c r="D30" s="4"/>
      <c r="E30" s="16" t="s">
        <v>426</v>
      </c>
      <c r="F30" s="13">
        <v>6</v>
      </c>
      <c r="G30" s="13">
        <v>7</v>
      </c>
      <c r="H30" s="13">
        <v>7</v>
      </c>
      <c r="I30" s="17">
        <f t="shared" si="1"/>
        <v>6.666666666666667</v>
      </c>
    </row>
    <row r="31" spans="1:9" ht="15" customHeight="1" thickBot="1" x14ac:dyDescent="0.3">
      <c r="A31" s="4"/>
      <c r="B31" s="4"/>
      <c r="C31" s="4"/>
      <c r="D31" s="4"/>
      <c r="E31" s="18" t="s">
        <v>427</v>
      </c>
      <c r="F31" s="19">
        <f>AVERAGE(F24:F30)</f>
        <v>6.7142857142857144</v>
      </c>
      <c r="G31" s="19">
        <f>AVERAGE(G24:G30)</f>
        <v>7.5714285714285712</v>
      </c>
      <c r="H31" s="20">
        <f>AVERAGE(H24:H30)</f>
        <v>7.2857142857142856</v>
      </c>
      <c r="I31" s="17">
        <f>AVERAGE(I24:I30)</f>
        <v>7.1904761904761907</v>
      </c>
    </row>
    <row r="32" spans="1:9" ht="15" customHeight="1" thickBot="1" x14ac:dyDescent="0.3">
      <c r="A32" s="125" t="s">
        <v>115</v>
      </c>
      <c r="B32" s="6" t="s">
        <v>116</v>
      </c>
      <c r="C32" s="4"/>
      <c r="D32" s="4"/>
    </row>
    <row r="33" spans="1:9" ht="15" customHeight="1" thickBot="1" x14ac:dyDescent="0.3">
      <c r="A33" s="126"/>
      <c r="B33" s="7" t="s">
        <v>117</v>
      </c>
      <c r="C33" s="4"/>
      <c r="D33" s="4"/>
    </row>
    <row r="34" spans="1:9" ht="15" customHeight="1" thickBot="1" x14ac:dyDescent="0.3">
      <c r="A34" s="125" t="s">
        <v>118</v>
      </c>
      <c r="B34" s="7" t="s">
        <v>119</v>
      </c>
      <c r="C34" s="4"/>
      <c r="D34" s="4"/>
    </row>
    <row r="35" spans="1:9" ht="15" customHeight="1" thickBot="1" x14ac:dyDescent="0.3">
      <c r="A35" s="126"/>
      <c r="B35" s="7" t="s">
        <v>120</v>
      </c>
      <c r="C35" s="4"/>
      <c r="D35" s="4"/>
    </row>
    <row r="36" spans="1:9" ht="15" customHeight="1" x14ac:dyDescent="0.25">
      <c r="A36" s="3"/>
    </row>
    <row r="37" spans="1:9" ht="15" customHeight="1" x14ac:dyDescent="0.25">
      <c r="A37" s="3"/>
    </row>
    <row r="38" spans="1:9" ht="15" customHeight="1" thickBot="1" x14ac:dyDescent="0.3">
      <c r="A38" s="123">
        <v>108</v>
      </c>
      <c r="B38" s="123"/>
      <c r="C38" s="121"/>
      <c r="D38" s="121"/>
    </row>
    <row r="39" spans="1:9" ht="15" customHeight="1" thickBot="1" x14ac:dyDescent="0.3">
      <c r="A39" s="123" t="s">
        <v>134</v>
      </c>
      <c r="B39" s="123"/>
      <c r="C39" s="121"/>
      <c r="D39" s="121"/>
      <c r="E39" s="13"/>
      <c r="F39" s="14" t="s">
        <v>416</v>
      </c>
      <c r="G39" s="14" t="s">
        <v>417</v>
      </c>
      <c r="H39" s="14" t="s">
        <v>418</v>
      </c>
      <c r="I39" s="15" t="s">
        <v>419</v>
      </c>
    </row>
    <row r="40" spans="1:9" ht="15" customHeight="1" thickBot="1" x14ac:dyDescent="0.3">
      <c r="A40" s="124" t="s">
        <v>135</v>
      </c>
      <c r="B40" s="124"/>
      <c r="C40" s="4"/>
      <c r="D40" s="4"/>
      <c r="E40" s="16" t="s">
        <v>420</v>
      </c>
      <c r="F40" s="13">
        <v>9</v>
      </c>
      <c r="G40" s="13">
        <v>9</v>
      </c>
      <c r="H40" s="13">
        <v>8</v>
      </c>
      <c r="I40" s="17">
        <f>AVERAGE(F40:H40)</f>
        <v>8.6666666666666661</v>
      </c>
    </row>
    <row r="41" spans="1:9" ht="15" customHeight="1" thickBot="1" x14ac:dyDescent="0.3">
      <c r="A41" s="124" t="s">
        <v>4</v>
      </c>
      <c r="B41" s="124"/>
      <c r="C41" s="4"/>
      <c r="D41" s="4"/>
      <c r="E41" s="16" t="s">
        <v>421</v>
      </c>
      <c r="F41" s="13">
        <v>8</v>
      </c>
      <c r="G41" s="13">
        <v>8</v>
      </c>
      <c r="H41" s="13">
        <v>8</v>
      </c>
      <c r="I41" s="17">
        <f>AVERAGE(F41:H41)</f>
        <v>8</v>
      </c>
    </row>
    <row r="42" spans="1:9" ht="15" customHeight="1" thickBot="1" x14ac:dyDescent="0.3">
      <c r="A42" s="123" t="s">
        <v>136</v>
      </c>
      <c r="B42" s="123"/>
      <c r="C42" s="4"/>
      <c r="D42" s="4"/>
      <c r="E42" s="16" t="s">
        <v>422</v>
      </c>
      <c r="F42" s="13">
        <v>7</v>
      </c>
      <c r="G42" s="13">
        <v>7</v>
      </c>
      <c r="H42" s="13">
        <v>9</v>
      </c>
      <c r="I42" s="17">
        <f t="shared" ref="I42:I46" si="2">AVERAGE(F42:H42)</f>
        <v>7.666666666666667</v>
      </c>
    </row>
    <row r="43" spans="1:9" ht="15" customHeight="1" thickBot="1" x14ac:dyDescent="0.3">
      <c r="A43" s="123" t="s">
        <v>137</v>
      </c>
      <c r="B43" s="123"/>
      <c r="C43" s="5" t="s">
        <v>90</v>
      </c>
      <c r="D43" s="4"/>
      <c r="E43" s="16" t="s">
        <v>423</v>
      </c>
      <c r="F43" s="13">
        <v>8</v>
      </c>
      <c r="G43" s="13">
        <v>8</v>
      </c>
      <c r="H43" s="13">
        <v>8</v>
      </c>
      <c r="I43" s="17">
        <f t="shared" si="2"/>
        <v>8</v>
      </c>
    </row>
    <row r="44" spans="1:9" ht="15" customHeight="1" thickBot="1" x14ac:dyDescent="0.3">
      <c r="A44" s="124" t="s">
        <v>8</v>
      </c>
      <c r="B44" s="124"/>
      <c r="C44" s="4"/>
      <c r="D44" s="4"/>
      <c r="E44" s="16" t="s">
        <v>424</v>
      </c>
      <c r="F44" s="13">
        <v>7</v>
      </c>
      <c r="G44" s="13">
        <v>7</v>
      </c>
      <c r="H44" s="13">
        <v>6</v>
      </c>
      <c r="I44" s="17">
        <f t="shared" si="2"/>
        <v>6.666666666666667</v>
      </c>
    </row>
    <row r="45" spans="1:9" ht="15" customHeight="1" thickBot="1" x14ac:dyDescent="0.3">
      <c r="A45" s="123" t="s">
        <v>136</v>
      </c>
      <c r="B45" s="123"/>
      <c r="C45" s="4"/>
      <c r="D45" s="4"/>
      <c r="E45" s="16" t="s">
        <v>425</v>
      </c>
      <c r="F45" s="13">
        <v>7</v>
      </c>
      <c r="G45" s="13">
        <v>7</v>
      </c>
      <c r="H45" s="13">
        <v>8</v>
      </c>
      <c r="I45" s="17">
        <f t="shared" si="2"/>
        <v>7.333333333333333</v>
      </c>
    </row>
    <row r="46" spans="1:9" ht="15" customHeight="1" thickBot="1" x14ac:dyDescent="0.3">
      <c r="A46" s="123" t="s">
        <v>137</v>
      </c>
      <c r="B46" s="123"/>
      <c r="C46" s="5" t="s">
        <v>90</v>
      </c>
      <c r="D46" s="4"/>
      <c r="E46" s="16" t="s">
        <v>426</v>
      </c>
      <c r="F46" s="13">
        <v>6</v>
      </c>
      <c r="G46" s="13">
        <v>7</v>
      </c>
      <c r="H46" s="13">
        <v>7</v>
      </c>
      <c r="I46" s="17">
        <f t="shared" si="2"/>
        <v>6.666666666666667</v>
      </c>
    </row>
    <row r="47" spans="1:9" ht="15" customHeight="1" thickBot="1" x14ac:dyDescent="0.3">
      <c r="A47" s="4"/>
      <c r="B47" s="4"/>
      <c r="C47" s="4"/>
      <c r="D47" s="4"/>
      <c r="E47" s="18" t="s">
        <v>427</v>
      </c>
      <c r="F47" s="19">
        <f>AVERAGE(F40:F46)</f>
        <v>7.4285714285714288</v>
      </c>
      <c r="G47" s="19">
        <f>AVERAGE(G40:G46)</f>
        <v>7.5714285714285712</v>
      </c>
      <c r="H47" s="20">
        <f>AVERAGE(H40:H46)</f>
        <v>7.7142857142857144</v>
      </c>
      <c r="I47" s="17">
        <f>AVERAGE(I40:I46)</f>
        <v>7.5714285714285703</v>
      </c>
    </row>
    <row r="48" spans="1:9" ht="15" customHeight="1" thickBot="1" x14ac:dyDescent="0.3">
      <c r="A48" s="125" t="s">
        <v>138</v>
      </c>
      <c r="B48" s="6" t="s">
        <v>132</v>
      </c>
      <c r="C48" s="4"/>
      <c r="D48" s="4"/>
    </row>
    <row r="49" spans="1:13" ht="15" customHeight="1" thickBot="1" x14ac:dyDescent="0.3">
      <c r="A49" s="126"/>
      <c r="B49" s="7" t="s">
        <v>139</v>
      </c>
      <c r="C49" s="4"/>
      <c r="D49" s="4"/>
    </row>
    <row r="50" spans="1:13" ht="15" customHeight="1" thickBot="1" x14ac:dyDescent="0.3">
      <c r="A50" s="125" t="s">
        <v>140</v>
      </c>
      <c r="B50" s="7" t="s">
        <v>141</v>
      </c>
      <c r="C50" s="4"/>
      <c r="D50" s="4"/>
    </row>
    <row r="51" spans="1:13" ht="15" customHeight="1" thickBot="1" x14ac:dyDescent="0.3">
      <c r="A51" s="126"/>
      <c r="B51" s="7" t="s">
        <v>142</v>
      </c>
      <c r="C51" s="4"/>
      <c r="D51" s="4"/>
    </row>
    <row r="52" spans="1:13" ht="15" customHeight="1" x14ac:dyDescent="0.25">
      <c r="A52" s="3"/>
    </row>
    <row r="53" spans="1:13" ht="15" customHeight="1" x14ac:dyDescent="0.25">
      <c r="A53" s="3"/>
    </row>
    <row r="54" spans="1:13" ht="15" customHeight="1" x14ac:dyDescent="0.25">
      <c r="A54" s="3"/>
    </row>
    <row r="55" spans="1:13" ht="15" customHeight="1" x14ac:dyDescent="0.25">
      <c r="A55" s="3"/>
    </row>
    <row r="57" spans="1:13" x14ac:dyDescent="0.25">
      <c r="A57" s="42" t="s">
        <v>436</v>
      </c>
      <c r="B57" s="139" t="s">
        <v>437</v>
      </c>
      <c r="C57" s="140" t="s">
        <v>438</v>
      </c>
      <c r="D57" s="139" t="s">
        <v>439</v>
      </c>
      <c r="E57" s="141" t="s">
        <v>440</v>
      </c>
      <c r="F57" s="139"/>
      <c r="G57" s="139"/>
      <c r="H57" s="139"/>
      <c r="I57" s="139"/>
      <c r="J57" s="139"/>
      <c r="K57" s="139"/>
      <c r="L57" s="142"/>
      <c r="M57" s="139" t="s">
        <v>441</v>
      </c>
    </row>
    <row r="58" spans="1:13" x14ac:dyDescent="0.25">
      <c r="A58" s="42" t="s">
        <v>442</v>
      </c>
      <c r="B58" s="139"/>
      <c r="C58" s="140"/>
      <c r="D58" s="139"/>
      <c r="E58" s="42" t="s">
        <v>443</v>
      </c>
      <c r="F58" s="42" t="s">
        <v>444</v>
      </c>
      <c r="G58" s="42" t="s">
        <v>445</v>
      </c>
      <c r="H58" s="42" t="s">
        <v>446</v>
      </c>
      <c r="I58" s="42" t="s">
        <v>447</v>
      </c>
      <c r="J58" s="42" t="s">
        <v>448</v>
      </c>
      <c r="K58" s="42" t="s">
        <v>449</v>
      </c>
      <c r="L58" s="42" t="s">
        <v>450</v>
      </c>
      <c r="M58" s="139"/>
    </row>
    <row r="59" spans="1:13" x14ac:dyDescent="0.25">
      <c r="A59" s="43" t="s">
        <v>474</v>
      </c>
      <c r="B59" s="53" t="s">
        <v>121</v>
      </c>
      <c r="C59" s="53" t="s">
        <v>126</v>
      </c>
      <c r="D59" s="75" t="s">
        <v>125</v>
      </c>
      <c r="E59" s="103">
        <f>I7</f>
        <v>8.3333333333333339</v>
      </c>
      <c r="F59" s="103">
        <f>I8</f>
        <v>8.3333333333333339</v>
      </c>
      <c r="G59" s="103">
        <f>I9</f>
        <v>8.3333333333333339</v>
      </c>
      <c r="H59" s="103">
        <f>I10</f>
        <v>7</v>
      </c>
      <c r="I59" s="103">
        <f>I11</f>
        <v>7.333333333333333</v>
      </c>
      <c r="J59" s="103">
        <f>I12</f>
        <v>6.666666666666667</v>
      </c>
      <c r="K59" s="103">
        <f>I13</f>
        <v>7.666666666666667</v>
      </c>
      <c r="L59" s="103">
        <f>I14</f>
        <v>7.6666666666666661</v>
      </c>
      <c r="M59" s="45">
        <v>1</v>
      </c>
    </row>
    <row r="60" spans="1:13" x14ac:dyDescent="0.25">
      <c r="A60" s="46">
        <v>107</v>
      </c>
      <c r="B60" s="53" t="s">
        <v>111</v>
      </c>
      <c r="C60" s="76" t="s">
        <v>113</v>
      </c>
      <c r="D60" s="75" t="s">
        <v>7</v>
      </c>
      <c r="E60" s="103">
        <f>I24</f>
        <v>7.666666666666667</v>
      </c>
      <c r="F60" s="103">
        <f>I25</f>
        <v>8</v>
      </c>
      <c r="G60" s="103">
        <f>I26</f>
        <v>7.666666666666667</v>
      </c>
      <c r="H60" s="103">
        <f>I27</f>
        <v>7</v>
      </c>
      <c r="I60" s="103">
        <f>I28</f>
        <v>6.333333333333333</v>
      </c>
      <c r="J60" s="103">
        <f>I29</f>
        <v>7</v>
      </c>
      <c r="K60" s="103">
        <f>I30</f>
        <v>6.666666666666667</v>
      </c>
      <c r="L60" s="103">
        <f>I31</f>
        <v>7.1904761904761907</v>
      </c>
      <c r="M60" s="45">
        <v>3</v>
      </c>
    </row>
    <row r="61" spans="1:13" x14ac:dyDescent="0.25">
      <c r="A61" s="46">
        <v>108</v>
      </c>
      <c r="B61" s="53" t="s">
        <v>134</v>
      </c>
      <c r="C61" s="53" t="s">
        <v>136</v>
      </c>
      <c r="D61" s="75" t="s">
        <v>90</v>
      </c>
      <c r="E61" s="103">
        <f>I40</f>
        <v>8.6666666666666661</v>
      </c>
      <c r="F61" s="103">
        <f>I41</f>
        <v>8</v>
      </c>
      <c r="G61" s="103">
        <f>I42</f>
        <v>7.666666666666667</v>
      </c>
      <c r="H61" s="103">
        <f>I43</f>
        <v>8</v>
      </c>
      <c r="I61" s="103">
        <f>I44</f>
        <v>6.666666666666667</v>
      </c>
      <c r="J61" s="103">
        <f>I45</f>
        <v>7.333333333333333</v>
      </c>
      <c r="K61" s="103">
        <f>I46</f>
        <v>6.666666666666667</v>
      </c>
      <c r="L61" s="103">
        <f>I47</f>
        <v>7.5714285714285703</v>
      </c>
      <c r="M61" s="45">
        <v>2</v>
      </c>
    </row>
    <row r="63" spans="1:13" x14ac:dyDescent="0.25">
      <c r="A63" t="s">
        <v>451</v>
      </c>
    </row>
    <row r="65" spans="1:13" x14ac:dyDescent="0.25">
      <c r="A65" s="42" t="s">
        <v>436</v>
      </c>
      <c r="B65" s="139" t="s">
        <v>437</v>
      </c>
      <c r="C65" s="140" t="s">
        <v>438</v>
      </c>
      <c r="D65" s="139" t="s">
        <v>439</v>
      </c>
      <c r="E65" s="141" t="s">
        <v>440</v>
      </c>
      <c r="F65" s="139"/>
      <c r="G65" s="139"/>
      <c r="H65" s="139"/>
      <c r="I65" s="139"/>
      <c r="J65" s="139"/>
      <c r="K65" s="139"/>
      <c r="L65" s="142"/>
      <c r="M65" s="139" t="s">
        <v>441</v>
      </c>
    </row>
    <row r="66" spans="1:13" x14ac:dyDescent="0.25">
      <c r="A66" s="42" t="s">
        <v>442</v>
      </c>
      <c r="B66" s="139"/>
      <c r="C66" s="140"/>
      <c r="D66" s="139"/>
      <c r="E66" s="42" t="s">
        <v>443</v>
      </c>
      <c r="F66" s="42" t="s">
        <v>444</v>
      </c>
      <c r="G66" s="42" t="s">
        <v>445</v>
      </c>
      <c r="H66" s="42" t="s">
        <v>446</v>
      </c>
      <c r="I66" s="42" t="s">
        <v>447</v>
      </c>
      <c r="J66" s="42" t="s">
        <v>448</v>
      </c>
      <c r="K66" s="42" t="s">
        <v>449</v>
      </c>
      <c r="L66" s="42" t="s">
        <v>450</v>
      </c>
      <c r="M66" s="139"/>
    </row>
    <row r="67" spans="1:13" x14ac:dyDescent="0.25">
      <c r="A67" s="43" t="s">
        <v>474</v>
      </c>
      <c r="B67" s="53" t="s">
        <v>121</v>
      </c>
      <c r="C67" s="53" t="s">
        <v>126</v>
      </c>
      <c r="D67" s="75" t="s">
        <v>125</v>
      </c>
      <c r="E67" s="44">
        <v>8.33</v>
      </c>
      <c r="F67" s="44">
        <v>8.33</v>
      </c>
      <c r="G67" s="44">
        <v>8.33</v>
      </c>
      <c r="H67" s="44">
        <v>7</v>
      </c>
      <c r="I67" s="44">
        <v>7.33</v>
      </c>
      <c r="J67" s="44">
        <v>6.67</v>
      </c>
      <c r="K67" s="44">
        <v>7.67</v>
      </c>
      <c r="L67" s="44">
        <v>7.67</v>
      </c>
      <c r="M67" s="45">
        <v>1</v>
      </c>
    </row>
    <row r="68" spans="1:13" x14ac:dyDescent="0.25">
      <c r="A68" s="46">
        <v>108</v>
      </c>
      <c r="B68" s="53" t="s">
        <v>134</v>
      </c>
      <c r="C68" s="53" t="s">
        <v>136</v>
      </c>
      <c r="D68" s="75" t="s">
        <v>90</v>
      </c>
      <c r="E68" s="44">
        <v>8.67</v>
      </c>
      <c r="F68" s="44">
        <v>8</v>
      </c>
      <c r="G68" s="44">
        <v>7.67</v>
      </c>
      <c r="H68" s="44">
        <v>8</v>
      </c>
      <c r="I68" s="44">
        <v>6.67</v>
      </c>
      <c r="J68" s="44">
        <v>7.33</v>
      </c>
      <c r="K68" s="44">
        <v>6.67</v>
      </c>
      <c r="L68" s="44">
        <v>7.57</v>
      </c>
      <c r="M68" s="45">
        <v>2</v>
      </c>
    </row>
    <row r="69" spans="1:13" x14ac:dyDescent="0.25">
      <c r="A69" s="46">
        <v>107</v>
      </c>
      <c r="B69" s="53" t="s">
        <v>111</v>
      </c>
      <c r="C69" s="76" t="s">
        <v>113</v>
      </c>
      <c r="D69" s="75" t="s">
        <v>7</v>
      </c>
      <c r="E69" s="45">
        <v>7.67</v>
      </c>
      <c r="F69" s="45">
        <v>8</v>
      </c>
      <c r="G69" s="45">
        <v>7.67</v>
      </c>
      <c r="H69" s="45">
        <v>7</v>
      </c>
      <c r="I69" s="45">
        <v>6.33</v>
      </c>
      <c r="J69" s="45">
        <v>7</v>
      </c>
      <c r="K69" s="45">
        <v>6.67</v>
      </c>
      <c r="L69" s="45">
        <v>7.19</v>
      </c>
      <c r="M69" s="45">
        <v>3</v>
      </c>
    </row>
  </sheetData>
  <mergeCells count="49">
    <mergeCell ref="A46:B46"/>
    <mergeCell ref="A48:A49"/>
    <mergeCell ref="A50:A51"/>
    <mergeCell ref="A40:B40"/>
    <mergeCell ref="A41:B41"/>
    <mergeCell ref="A42:B42"/>
    <mergeCell ref="A43:B43"/>
    <mergeCell ref="A44:B44"/>
    <mergeCell ref="A45:B45"/>
    <mergeCell ref="A32:A33"/>
    <mergeCell ref="A34:A35"/>
    <mergeCell ref="A38:B38"/>
    <mergeCell ref="C38:C39"/>
    <mergeCell ref="D38:D39"/>
    <mergeCell ref="A39:B39"/>
    <mergeCell ref="A30:B30"/>
    <mergeCell ref="A21:B21"/>
    <mergeCell ref="A22:B22"/>
    <mergeCell ref="C22:C23"/>
    <mergeCell ref="D22:D23"/>
    <mergeCell ref="A23:B23"/>
    <mergeCell ref="A24:B24"/>
    <mergeCell ref="A25:B25"/>
    <mergeCell ref="A26:B26"/>
    <mergeCell ref="A27:B27"/>
    <mergeCell ref="A28:B28"/>
    <mergeCell ref="A29:B29"/>
    <mergeCell ref="A17:A18"/>
    <mergeCell ref="A5:B5"/>
    <mergeCell ref="C5:C6"/>
    <mergeCell ref="A6:B6"/>
    <mergeCell ref="A7:B7"/>
    <mergeCell ref="A8:B8"/>
    <mergeCell ref="A9:B9"/>
    <mergeCell ref="A10:B10"/>
    <mergeCell ref="A11:B11"/>
    <mergeCell ref="A12:B12"/>
    <mergeCell ref="A13:B13"/>
    <mergeCell ref="A15:A16"/>
    <mergeCell ref="B57:B58"/>
    <mergeCell ref="C57:C58"/>
    <mergeCell ref="D57:D58"/>
    <mergeCell ref="E57:L57"/>
    <mergeCell ref="M57:M58"/>
    <mergeCell ref="B65:B66"/>
    <mergeCell ref="C65:C66"/>
    <mergeCell ref="D65:D66"/>
    <mergeCell ref="E65:L65"/>
    <mergeCell ref="M65:M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workbookViewId="0"/>
  </sheetViews>
  <sheetFormatPr defaultRowHeight="15" x14ac:dyDescent="0.25"/>
  <cols>
    <col min="2" max="2" width="17" customWidth="1"/>
    <col min="3" max="3" width="43.7109375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109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475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70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41" t="s">
        <v>440</v>
      </c>
      <c r="F13" s="139"/>
      <c r="G13" s="139"/>
      <c r="H13" s="139"/>
      <c r="I13" s="139"/>
      <c r="J13" s="139"/>
      <c r="K13" s="139"/>
      <c r="L13" s="142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474</v>
      </c>
      <c r="B15" s="53" t="s">
        <v>121</v>
      </c>
      <c r="C15" s="53" t="s">
        <v>126</v>
      </c>
      <c r="D15" s="75" t="s">
        <v>125</v>
      </c>
      <c r="E15" s="44">
        <v>8.33</v>
      </c>
      <c r="F15" s="44">
        <v>8.33</v>
      </c>
      <c r="G15" s="44">
        <v>8.33</v>
      </c>
      <c r="H15" s="44">
        <v>7</v>
      </c>
      <c r="I15" s="44">
        <v>7.33</v>
      </c>
      <c r="J15" s="44">
        <v>6.67</v>
      </c>
      <c r="K15" s="44">
        <v>7.67</v>
      </c>
      <c r="L15" s="44">
        <v>7.67</v>
      </c>
      <c r="M15" s="45">
        <v>1</v>
      </c>
    </row>
    <row r="16" spans="1:13" ht="20.100000000000001" customHeight="1" x14ac:dyDescent="0.25">
      <c r="A16" s="46">
        <v>108</v>
      </c>
      <c r="B16" s="53" t="s">
        <v>134</v>
      </c>
      <c r="C16" s="53" t="s">
        <v>136</v>
      </c>
      <c r="D16" s="75" t="s">
        <v>90</v>
      </c>
      <c r="E16" s="44">
        <v>8.67</v>
      </c>
      <c r="F16" s="44">
        <v>8</v>
      </c>
      <c r="G16" s="44">
        <v>7.67</v>
      </c>
      <c r="H16" s="44">
        <v>8</v>
      </c>
      <c r="I16" s="44">
        <v>6.67</v>
      </c>
      <c r="J16" s="44">
        <v>7.33</v>
      </c>
      <c r="K16" s="44">
        <v>6.67</v>
      </c>
      <c r="L16" s="44">
        <v>7.57</v>
      </c>
      <c r="M16" s="45">
        <v>2</v>
      </c>
    </row>
    <row r="17" spans="1:13" ht="20.100000000000001" customHeight="1" x14ac:dyDescent="0.25">
      <c r="A17" s="46">
        <v>107</v>
      </c>
      <c r="B17" s="53" t="s">
        <v>111</v>
      </c>
      <c r="C17" s="76" t="s">
        <v>113</v>
      </c>
      <c r="D17" s="75" t="s">
        <v>7</v>
      </c>
      <c r="E17" s="45">
        <v>7.67</v>
      </c>
      <c r="F17" s="45">
        <v>8</v>
      </c>
      <c r="G17" s="45">
        <v>7.67</v>
      </c>
      <c r="H17" s="45">
        <v>7</v>
      </c>
      <c r="I17" s="45">
        <v>6.33</v>
      </c>
      <c r="J17" s="45">
        <v>7</v>
      </c>
      <c r="K17" s="45">
        <v>6.67</v>
      </c>
      <c r="L17" s="45">
        <v>7.19</v>
      </c>
      <c r="M17" s="45">
        <v>3</v>
      </c>
    </row>
    <row r="18" spans="1:13" ht="20.100000000000001" customHeight="1" x14ac:dyDescent="0.25">
      <c r="A18" s="61"/>
      <c r="B18" s="62"/>
      <c r="C18" s="62"/>
      <c r="D18" s="60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20.100000000000001" customHeight="1" x14ac:dyDescent="0.25">
      <c r="A19" s="61"/>
      <c r="B19" s="62"/>
      <c r="C19" s="62"/>
      <c r="D19" s="60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20.100000000000001" customHeight="1" x14ac:dyDescent="0.25">
      <c r="B20" t="s">
        <v>458</v>
      </c>
      <c r="C20" t="s">
        <v>461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100000000000001" customHeight="1" x14ac:dyDescent="0.25"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20.100000000000001" customHeight="1" x14ac:dyDescent="0.25">
      <c r="C22" t="s">
        <v>462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C24" t="s">
        <v>466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20.100000000000001" customHeight="1" x14ac:dyDescent="0.25"/>
    <row r="26" spans="1:13" ht="20.100000000000001" customHeight="1" x14ac:dyDescent="0.25"/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7409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7409" r:id="rId4"/>
      </mc:Fallback>
    </mc:AlternateContent>
    <mc:AlternateContent xmlns:mc="http://schemas.openxmlformats.org/markup-compatibility/2006">
      <mc:Choice Requires="x14">
        <oleObject progId="CorelDraw.Graphic.9" shapeId="17410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7410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1"/>
  <sheetViews>
    <sheetView workbookViewId="0">
      <selection activeCell="B1" sqref="B1"/>
    </sheetView>
  </sheetViews>
  <sheetFormatPr defaultRowHeight="15" x14ac:dyDescent="0.25"/>
  <cols>
    <col min="1" max="1" width="31.28515625" bestFit="1" customWidth="1"/>
    <col min="2" max="2" width="19.85546875" bestFit="1" customWidth="1"/>
    <col min="3" max="3" width="36.7109375" customWidth="1"/>
    <col min="5" max="5" width="17.28515625" bestFit="1" customWidth="1"/>
  </cols>
  <sheetData>
    <row r="1" spans="1:9" ht="15" customHeight="1" x14ac:dyDescent="0.25">
      <c r="A1" s="24" t="s">
        <v>143</v>
      </c>
    </row>
    <row r="2" spans="1:9" ht="15" customHeight="1" x14ac:dyDescent="0.25">
      <c r="A2" s="24" t="s">
        <v>144</v>
      </c>
    </row>
    <row r="3" spans="1:9" ht="15" customHeight="1" x14ac:dyDescent="0.25">
      <c r="A3" s="2" t="s">
        <v>145</v>
      </c>
    </row>
    <row r="4" spans="1:9" ht="15" customHeight="1" x14ac:dyDescent="0.25">
      <c r="A4" s="3"/>
    </row>
    <row r="5" spans="1:9" ht="15" customHeight="1" x14ac:dyDescent="0.25">
      <c r="A5" s="3"/>
    </row>
    <row r="6" spans="1:9" ht="15" customHeight="1" thickBot="1" x14ac:dyDescent="0.3">
      <c r="A6" s="123">
        <v>109</v>
      </c>
      <c r="B6" s="123"/>
      <c r="C6" s="121"/>
      <c r="D6" s="121"/>
    </row>
    <row r="7" spans="1:9" ht="15" customHeight="1" thickBot="1" x14ac:dyDescent="0.3">
      <c r="A7" s="123" t="s">
        <v>146</v>
      </c>
      <c r="B7" s="123"/>
      <c r="C7" s="121"/>
      <c r="D7" s="121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147</v>
      </c>
      <c r="B8" s="124"/>
      <c r="C8" s="4"/>
      <c r="D8" s="4"/>
      <c r="E8" s="16" t="s">
        <v>420</v>
      </c>
      <c r="F8" s="13">
        <v>7</v>
      </c>
      <c r="G8" s="13">
        <v>8</v>
      </c>
      <c r="H8" s="13">
        <v>8</v>
      </c>
      <c r="I8" s="17">
        <f>AVERAGE(F8:H8)</f>
        <v>7.666666666666667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7</v>
      </c>
      <c r="G9" s="13">
        <v>7</v>
      </c>
      <c r="H9" s="13">
        <v>7</v>
      </c>
      <c r="I9" s="17">
        <f>AVERAGE(F9:H9)</f>
        <v>7</v>
      </c>
    </row>
    <row r="10" spans="1:9" ht="15" customHeight="1" thickBot="1" x14ac:dyDescent="0.3">
      <c r="A10" s="123" t="s">
        <v>88</v>
      </c>
      <c r="B10" s="123"/>
      <c r="C10" s="4"/>
      <c r="D10" s="4"/>
      <c r="E10" s="16" t="s">
        <v>422</v>
      </c>
      <c r="F10" s="13">
        <v>7</v>
      </c>
      <c r="G10" s="13">
        <v>7</v>
      </c>
      <c r="H10" s="13">
        <v>7</v>
      </c>
      <c r="I10" s="17">
        <f t="shared" ref="I10:I14" si="0">AVERAGE(F10:H10)</f>
        <v>7</v>
      </c>
    </row>
    <row r="11" spans="1:9" ht="15" customHeight="1" thickBot="1" x14ac:dyDescent="0.3">
      <c r="A11" s="123" t="s">
        <v>148</v>
      </c>
      <c r="B11" s="123"/>
      <c r="C11" s="5" t="s">
        <v>90</v>
      </c>
      <c r="D11" s="4"/>
      <c r="E11" s="16" t="s">
        <v>423</v>
      </c>
      <c r="F11" s="13">
        <v>7</v>
      </c>
      <c r="G11" s="13">
        <v>8</v>
      </c>
      <c r="H11" s="13">
        <v>8</v>
      </c>
      <c r="I11" s="17">
        <f t="shared" si="0"/>
        <v>7.666666666666667</v>
      </c>
    </row>
    <row r="12" spans="1:9" ht="15" customHeight="1" thickBot="1" x14ac:dyDescent="0.3">
      <c r="A12" s="124" t="s">
        <v>8</v>
      </c>
      <c r="B12" s="124"/>
      <c r="C12" s="4"/>
      <c r="D12" s="4"/>
      <c r="E12" s="16" t="s">
        <v>424</v>
      </c>
      <c r="F12" s="13">
        <v>6</v>
      </c>
      <c r="G12" s="13">
        <v>7</v>
      </c>
      <c r="H12" s="13">
        <v>7</v>
      </c>
      <c r="I12" s="17">
        <f t="shared" si="0"/>
        <v>6.666666666666667</v>
      </c>
    </row>
    <row r="13" spans="1:9" ht="15" customHeight="1" thickBot="1" x14ac:dyDescent="0.3">
      <c r="A13" s="123" t="s">
        <v>149</v>
      </c>
      <c r="B13" s="123"/>
      <c r="C13" s="4"/>
      <c r="D13" s="4"/>
      <c r="E13" s="16" t="s">
        <v>425</v>
      </c>
      <c r="F13" s="13">
        <v>8</v>
      </c>
      <c r="G13" s="13">
        <v>7</v>
      </c>
      <c r="H13" s="13">
        <v>8</v>
      </c>
      <c r="I13" s="17">
        <f t="shared" si="0"/>
        <v>7.666666666666667</v>
      </c>
    </row>
    <row r="14" spans="1:9" ht="15" customHeight="1" thickBot="1" x14ac:dyDescent="0.3">
      <c r="A14" s="123" t="s">
        <v>150</v>
      </c>
      <c r="B14" s="123"/>
      <c r="C14" s="5" t="s">
        <v>19</v>
      </c>
      <c r="D14" s="4"/>
      <c r="E14" s="16" t="s">
        <v>426</v>
      </c>
      <c r="F14" s="13">
        <v>6</v>
      </c>
      <c r="G14" s="13">
        <v>7</v>
      </c>
      <c r="H14" s="13">
        <v>8</v>
      </c>
      <c r="I14" s="17">
        <f t="shared" si="0"/>
        <v>7</v>
      </c>
    </row>
    <row r="15" spans="1:9" ht="15" customHeight="1" thickBot="1" x14ac:dyDescent="0.3">
      <c r="A15" s="4"/>
      <c r="B15" s="4"/>
      <c r="C15" s="4"/>
      <c r="D15" s="4"/>
      <c r="E15" s="18" t="s">
        <v>427</v>
      </c>
      <c r="F15" s="19">
        <f>AVERAGE(F8:F14)</f>
        <v>6.8571428571428568</v>
      </c>
      <c r="G15" s="19">
        <f>AVERAGE(G8:G14)</f>
        <v>7.2857142857142856</v>
      </c>
      <c r="H15" s="20">
        <f>AVERAGE(H8:H14)</f>
        <v>7.5714285714285712</v>
      </c>
      <c r="I15" s="17">
        <f>AVERAGE(I8:I14)</f>
        <v>7.2380952380952381</v>
      </c>
    </row>
    <row r="16" spans="1:9" ht="15" customHeight="1" thickBot="1" x14ac:dyDescent="0.3">
      <c r="A16" s="125" t="s">
        <v>151</v>
      </c>
      <c r="B16" s="6" t="s">
        <v>152</v>
      </c>
      <c r="C16" s="4"/>
      <c r="D16" s="4"/>
    </row>
    <row r="17" spans="1:9" ht="15" customHeight="1" thickBot="1" x14ac:dyDescent="0.3">
      <c r="A17" s="126"/>
      <c r="B17" s="7" t="s">
        <v>153</v>
      </c>
      <c r="C17" s="4"/>
      <c r="D17" s="4"/>
    </row>
    <row r="18" spans="1:9" ht="15" customHeight="1" thickBot="1" x14ac:dyDescent="0.3">
      <c r="A18" s="125" t="s">
        <v>154</v>
      </c>
      <c r="B18" s="7" t="s">
        <v>155</v>
      </c>
      <c r="C18" s="4"/>
      <c r="D18" s="4"/>
    </row>
    <row r="19" spans="1:9" ht="15" customHeight="1" thickBot="1" x14ac:dyDescent="0.3">
      <c r="A19" s="126"/>
      <c r="B19" s="7" t="s">
        <v>156</v>
      </c>
      <c r="C19" s="4"/>
      <c r="D19" s="4"/>
    </row>
    <row r="20" spans="1:9" ht="15" customHeight="1" x14ac:dyDescent="0.25">
      <c r="A20" s="21"/>
      <c r="B20" s="21"/>
      <c r="C20" s="4"/>
      <c r="D20" s="4"/>
    </row>
    <row r="21" spans="1:9" ht="15" customHeight="1" x14ac:dyDescent="0.25">
      <c r="A21" s="3"/>
    </row>
    <row r="22" spans="1:9" ht="15" customHeight="1" thickBot="1" x14ac:dyDescent="0.3">
      <c r="A22" s="3"/>
    </row>
    <row r="23" spans="1:9" ht="15" customHeight="1" thickBot="1" x14ac:dyDescent="0.3">
      <c r="A23" s="123">
        <v>112</v>
      </c>
      <c r="B23" s="123"/>
      <c r="C23" s="121"/>
      <c r="D23" s="121"/>
      <c r="E23" s="13"/>
      <c r="F23" s="14" t="s">
        <v>416</v>
      </c>
      <c r="G23" s="14" t="s">
        <v>417</v>
      </c>
      <c r="H23" s="14" t="s">
        <v>418</v>
      </c>
      <c r="I23" s="15" t="s">
        <v>419</v>
      </c>
    </row>
    <row r="24" spans="1:9" ht="15" customHeight="1" thickBot="1" x14ac:dyDescent="0.3">
      <c r="A24" s="123" t="s">
        <v>167</v>
      </c>
      <c r="B24" s="123"/>
      <c r="C24" s="121"/>
      <c r="D24" s="121"/>
      <c r="E24" s="16" t="s">
        <v>420</v>
      </c>
      <c r="F24" s="13">
        <v>9</v>
      </c>
      <c r="G24" s="13">
        <v>8</v>
      </c>
      <c r="H24" s="13">
        <v>8</v>
      </c>
      <c r="I24" s="17">
        <f>AVERAGE(F24:H24)</f>
        <v>8.3333333333333339</v>
      </c>
    </row>
    <row r="25" spans="1:9" ht="15" customHeight="1" thickBot="1" x14ac:dyDescent="0.3">
      <c r="A25" s="124" t="s">
        <v>168</v>
      </c>
      <c r="B25" s="124"/>
      <c r="C25" s="4"/>
      <c r="D25" s="4"/>
      <c r="E25" s="16" t="s">
        <v>421</v>
      </c>
      <c r="F25" s="13">
        <v>9</v>
      </c>
      <c r="G25" s="13">
        <v>8</v>
      </c>
      <c r="H25" s="13">
        <v>7</v>
      </c>
      <c r="I25" s="17">
        <f>AVERAGE(F25:H25)</f>
        <v>8</v>
      </c>
    </row>
    <row r="26" spans="1:9" ht="15" customHeight="1" thickBot="1" x14ac:dyDescent="0.3">
      <c r="A26" s="124" t="s">
        <v>4</v>
      </c>
      <c r="B26" s="124"/>
      <c r="C26" s="4"/>
      <c r="D26" s="4"/>
      <c r="E26" s="16" t="s">
        <v>422</v>
      </c>
      <c r="F26" s="13">
        <v>8</v>
      </c>
      <c r="G26" s="13">
        <v>7</v>
      </c>
      <c r="H26" s="13">
        <v>8</v>
      </c>
      <c r="I26" s="17">
        <f t="shared" ref="I26:I30" si="1">AVERAGE(F26:H26)</f>
        <v>7.666666666666667</v>
      </c>
    </row>
    <row r="27" spans="1:9" ht="15" customHeight="1" thickBot="1" x14ac:dyDescent="0.3">
      <c r="A27" s="123" t="s">
        <v>88</v>
      </c>
      <c r="B27" s="123"/>
      <c r="C27" s="4"/>
      <c r="D27" s="4"/>
      <c r="E27" s="16" t="s">
        <v>423</v>
      </c>
      <c r="F27" s="13">
        <v>9</v>
      </c>
      <c r="G27" s="13">
        <v>8</v>
      </c>
      <c r="H27" s="13">
        <v>7</v>
      </c>
      <c r="I27" s="17">
        <f t="shared" si="1"/>
        <v>8</v>
      </c>
    </row>
    <row r="28" spans="1:9" ht="15" customHeight="1" thickBot="1" x14ac:dyDescent="0.3">
      <c r="A28" s="123" t="s">
        <v>89</v>
      </c>
      <c r="B28" s="123"/>
      <c r="C28" s="5" t="s">
        <v>90</v>
      </c>
      <c r="D28" s="4"/>
      <c r="E28" s="16" t="s">
        <v>424</v>
      </c>
      <c r="F28" s="13">
        <v>8</v>
      </c>
      <c r="G28" s="13">
        <v>7</v>
      </c>
      <c r="H28" s="13">
        <v>8</v>
      </c>
      <c r="I28" s="17">
        <f t="shared" si="1"/>
        <v>7.666666666666667</v>
      </c>
    </row>
    <row r="29" spans="1:9" ht="15" customHeight="1" thickBot="1" x14ac:dyDescent="0.3">
      <c r="A29" s="124" t="s">
        <v>8</v>
      </c>
      <c r="B29" s="124"/>
      <c r="C29" s="4"/>
      <c r="D29" s="4"/>
      <c r="E29" s="16" t="s">
        <v>425</v>
      </c>
      <c r="F29" s="13">
        <v>8</v>
      </c>
      <c r="G29" s="13">
        <v>6</v>
      </c>
      <c r="H29" s="13">
        <v>7</v>
      </c>
      <c r="I29" s="17">
        <f t="shared" si="1"/>
        <v>7</v>
      </c>
    </row>
    <row r="30" spans="1:9" ht="15" customHeight="1" thickBot="1" x14ac:dyDescent="0.3">
      <c r="A30" s="123" t="s">
        <v>88</v>
      </c>
      <c r="B30" s="123"/>
      <c r="C30" s="4"/>
      <c r="D30" s="4"/>
      <c r="E30" s="16" t="s">
        <v>426</v>
      </c>
      <c r="F30" s="13">
        <v>7</v>
      </c>
      <c r="G30" s="13">
        <v>6</v>
      </c>
      <c r="H30" s="13">
        <v>7</v>
      </c>
      <c r="I30" s="17">
        <f t="shared" si="1"/>
        <v>6.666666666666667</v>
      </c>
    </row>
    <row r="31" spans="1:9" ht="15" customHeight="1" thickBot="1" x14ac:dyDescent="0.3">
      <c r="A31" s="123" t="s">
        <v>89</v>
      </c>
      <c r="B31" s="123"/>
      <c r="C31" s="5" t="s">
        <v>90</v>
      </c>
      <c r="D31" s="4"/>
      <c r="E31" s="18" t="s">
        <v>427</v>
      </c>
      <c r="F31" s="19">
        <f>AVERAGE(F24:F30)</f>
        <v>8.2857142857142865</v>
      </c>
      <c r="G31" s="19">
        <f>AVERAGE(G24:G30)</f>
        <v>7.1428571428571432</v>
      </c>
      <c r="H31" s="20">
        <f>AVERAGE(H24:H30)</f>
        <v>7.4285714285714288</v>
      </c>
      <c r="I31" s="17">
        <f>AVERAGE(I24:I30)</f>
        <v>7.6190476190476186</v>
      </c>
    </row>
    <row r="32" spans="1:9" ht="15" customHeight="1" thickBot="1" x14ac:dyDescent="0.3">
      <c r="A32" s="4"/>
      <c r="B32" s="4"/>
      <c r="C32" s="4"/>
      <c r="D32" s="4"/>
    </row>
    <row r="33" spans="1:9" ht="15" customHeight="1" thickBot="1" x14ac:dyDescent="0.3">
      <c r="A33" s="125" t="s">
        <v>169</v>
      </c>
      <c r="B33" s="6" t="s">
        <v>170</v>
      </c>
      <c r="C33" s="4"/>
      <c r="D33" s="4"/>
    </row>
    <row r="34" spans="1:9" ht="15" customHeight="1" thickBot="1" x14ac:dyDescent="0.3">
      <c r="A34" s="126"/>
      <c r="B34" s="7" t="s">
        <v>171</v>
      </c>
      <c r="C34" s="4"/>
      <c r="D34" s="4"/>
    </row>
    <row r="35" spans="1:9" ht="15" customHeight="1" thickBot="1" x14ac:dyDescent="0.3">
      <c r="A35" s="125" t="s">
        <v>172</v>
      </c>
      <c r="B35" s="7" t="s">
        <v>81</v>
      </c>
      <c r="C35" s="4"/>
      <c r="D35" s="4"/>
    </row>
    <row r="36" spans="1:9" ht="15" customHeight="1" thickBot="1" x14ac:dyDescent="0.3">
      <c r="A36" s="126"/>
      <c r="B36" s="7" t="s">
        <v>173</v>
      </c>
      <c r="C36" s="4"/>
      <c r="D36" s="4"/>
    </row>
    <row r="37" spans="1:9" ht="15" customHeight="1" x14ac:dyDescent="0.25">
      <c r="A37" s="3"/>
    </row>
    <row r="38" spans="1:9" ht="15" customHeight="1" x14ac:dyDescent="0.25">
      <c r="A38" s="3"/>
    </row>
    <row r="39" spans="1:9" ht="15" customHeight="1" x14ac:dyDescent="0.25">
      <c r="A39" s="3"/>
    </row>
    <row r="40" spans="1:9" ht="15" customHeight="1" thickBot="1" x14ac:dyDescent="0.3">
      <c r="A40" s="123">
        <v>113</v>
      </c>
      <c r="B40" s="123"/>
      <c r="C40" s="121"/>
      <c r="D40" s="121"/>
    </row>
    <row r="41" spans="1:9" ht="15" customHeight="1" thickBot="1" x14ac:dyDescent="0.3">
      <c r="A41" s="123" t="s">
        <v>174</v>
      </c>
      <c r="B41" s="123"/>
      <c r="C41" s="121"/>
      <c r="D41" s="121"/>
      <c r="E41" s="13"/>
      <c r="F41" s="14" t="s">
        <v>416</v>
      </c>
      <c r="G41" s="14" t="s">
        <v>417</v>
      </c>
      <c r="H41" s="14" t="s">
        <v>418</v>
      </c>
      <c r="I41" s="15" t="s">
        <v>419</v>
      </c>
    </row>
    <row r="42" spans="1:9" ht="15" customHeight="1" thickBot="1" x14ac:dyDescent="0.3">
      <c r="A42" s="124" t="s">
        <v>175</v>
      </c>
      <c r="B42" s="124"/>
      <c r="C42" s="4"/>
      <c r="D42" s="4"/>
      <c r="E42" s="16" t="s">
        <v>420</v>
      </c>
      <c r="F42" s="13">
        <v>9</v>
      </c>
      <c r="G42" s="13">
        <v>9</v>
      </c>
      <c r="H42" s="13">
        <v>9</v>
      </c>
      <c r="I42" s="17">
        <f>AVERAGE(F42:H42)</f>
        <v>9</v>
      </c>
    </row>
    <row r="43" spans="1:9" ht="15" customHeight="1" thickBot="1" x14ac:dyDescent="0.3">
      <c r="A43" s="124" t="s">
        <v>4</v>
      </c>
      <c r="B43" s="124"/>
      <c r="C43" s="4"/>
      <c r="D43" s="4"/>
      <c r="E43" s="16" t="s">
        <v>421</v>
      </c>
      <c r="F43" s="13">
        <v>8</v>
      </c>
      <c r="G43" s="13">
        <v>8</v>
      </c>
      <c r="H43" s="13">
        <v>8</v>
      </c>
      <c r="I43" s="17">
        <f>AVERAGE(F43:H43)</f>
        <v>8</v>
      </c>
    </row>
    <row r="44" spans="1:9" ht="15" customHeight="1" thickBot="1" x14ac:dyDescent="0.3">
      <c r="A44" s="123" t="s">
        <v>88</v>
      </c>
      <c r="B44" s="123"/>
      <c r="C44" s="4"/>
      <c r="D44" s="4"/>
      <c r="E44" s="16" t="s">
        <v>422</v>
      </c>
      <c r="F44" s="13">
        <v>8</v>
      </c>
      <c r="G44" s="13">
        <v>8</v>
      </c>
      <c r="H44" s="13">
        <v>8</v>
      </c>
      <c r="I44" s="17">
        <f t="shared" ref="I44:I48" si="2">AVERAGE(F44:H44)</f>
        <v>8</v>
      </c>
    </row>
    <row r="45" spans="1:9" ht="15" customHeight="1" thickBot="1" x14ac:dyDescent="0.3">
      <c r="A45" s="123" t="s">
        <v>89</v>
      </c>
      <c r="B45" s="123"/>
      <c r="C45" s="5" t="s">
        <v>90</v>
      </c>
      <c r="D45" s="4"/>
      <c r="E45" s="16" t="s">
        <v>423</v>
      </c>
      <c r="F45" s="13">
        <v>9</v>
      </c>
      <c r="G45" s="13">
        <v>9</v>
      </c>
      <c r="H45" s="13">
        <v>8</v>
      </c>
      <c r="I45" s="17">
        <f t="shared" si="2"/>
        <v>8.6666666666666661</v>
      </c>
    </row>
    <row r="46" spans="1:9" ht="15" customHeight="1" thickBot="1" x14ac:dyDescent="0.3">
      <c r="A46" s="124" t="s">
        <v>8</v>
      </c>
      <c r="B46" s="124"/>
      <c r="C46" s="4"/>
      <c r="D46" s="4"/>
      <c r="E46" s="16" t="s">
        <v>424</v>
      </c>
      <c r="F46" s="13">
        <v>8</v>
      </c>
      <c r="G46" s="13">
        <v>6</v>
      </c>
      <c r="H46" s="13">
        <v>8</v>
      </c>
      <c r="I46" s="17">
        <f t="shared" si="2"/>
        <v>7.333333333333333</v>
      </c>
    </row>
    <row r="47" spans="1:9" ht="15" customHeight="1" thickBot="1" x14ac:dyDescent="0.3">
      <c r="A47" s="123" t="s">
        <v>88</v>
      </c>
      <c r="B47" s="123"/>
      <c r="C47" s="4"/>
      <c r="D47" s="4"/>
      <c r="E47" s="16" t="s">
        <v>425</v>
      </c>
      <c r="F47" s="13">
        <v>8</v>
      </c>
      <c r="G47" s="13">
        <v>6</v>
      </c>
      <c r="H47" s="13">
        <v>8</v>
      </c>
      <c r="I47" s="17">
        <f t="shared" si="2"/>
        <v>7.333333333333333</v>
      </c>
    </row>
    <row r="48" spans="1:9" ht="15" customHeight="1" thickBot="1" x14ac:dyDescent="0.3">
      <c r="A48" s="123" t="s">
        <v>89</v>
      </c>
      <c r="B48" s="123"/>
      <c r="C48" s="5" t="s">
        <v>90</v>
      </c>
      <c r="D48" s="4"/>
      <c r="E48" s="16" t="s">
        <v>426</v>
      </c>
      <c r="F48" s="13">
        <v>8</v>
      </c>
      <c r="G48" s="13">
        <v>7</v>
      </c>
      <c r="H48" s="13">
        <v>8</v>
      </c>
      <c r="I48" s="17">
        <f t="shared" si="2"/>
        <v>7.666666666666667</v>
      </c>
    </row>
    <row r="49" spans="1:9" ht="15" customHeight="1" thickBot="1" x14ac:dyDescent="0.3">
      <c r="A49" s="4"/>
      <c r="B49" s="4"/>
      <c r="C49" s="4"/>
      <c r="D49" s="4"/>
      <c r="E49" s="18" t="s">
        <v>427</v>
      </c>
      <c r="F49" s="19">
        <f>AVERAGE(F42:F48)</f>
        <v>8.2857142857142865</v>
      </c>
      <c r="G49" s="19">
        <f>AVERAGE(G42:G48)</f>
        <v>7.5714285714285712</v>
      </c>
      <c r="H49" s="20">
        <f>AVERAGE(H42:H48)</f>
        <v>8.1428571428571423</v>
      </c>
      <c r="I49" s="17">
        <f>AVERAGE(I42:I48)</f>
        <v>8</v>
      </c>
    </row>
    <row r="50" spans="1:9" ht="15" customHeight="1" thickBot="1" x14ac:dyDescent="0.3">
      <c r="A50" s="125" t="s">
        <v>95</v>
      </c>
      <c r="B50" s="6" t="s">
        <v>176</v>
      </c>
      <c r="C50" s="4"/>
      <c r="D50" s="4"/>
    </row>
    <row r="51" spans="1:9" ht="15" customHeight="1" thickBot="1" x14ac:dyDescent="0.3">
      <c r="A51" s="126"/>
      <c r="B51" s="7" t="s">
        <v>117</v>
      </c>
      <c r="C51" s="4"/>
      <c r="D51" s="4"/>
    </row>
    <row r="52" spans="1:9" ht="15" customHeight="1" thickBot="1" x14ac:dyDescent="0.3">
      <c r="A52" s="125" t="s">
        <v>177</v>
      </c>
      <c r="B52" s="7" t="s">
        <v>178</v>
      </c>
      <c r="C52" s="4"/>
      <c r="D52" s="4"/>
    </row>
    <row r="53" spans="1:9" ht="15" customHeight="1" thickBot="1" x14ac:dyDescent="0.3">
      <c r="A53" s="126"/>
      <c r="B53" s="7" t="s">
        <v>82</v>
      </c>
      <c r="C53" s="4"/>
      <c r="D53" s="4"/>
    </row>
    <row r="54" spans="1:9" ht="15" customHeight="1" x14ac:dyDescent="0.25">
      <c r="A54" s="3"/>
    </row>
    <row r="55" spans="1:9" ht="15" customHeight="1" x14ac:dyDescent="0.25">
      <c r="A55" s="3"/>
    </row>
    <row r="56" spans="1:9" ht="15" customHeight="1" x14ac:dyDescent="0.25">
      <c r="A56" s="3"/>
    </row>
    <row r="57" spans="1:9" ht="15" customHeight="1" thickBot="1" x14ac:dyDescent="0.3">
      <c r="A57" s="123">
        <v>114</v>
      </c>
      <c r="B57" s="123"/>
      <c r="C57" s="121"/>
      <c r="D57" s="121"/>
    </row>
    <row r="58" spans="1:9" ht="15" customHeight="1" thickBot="1" x14ac:dyDescent="0.3">
      <c r="A58" s="123" t="s">
        <v>179</v>
      </c>
      <c r="B58" s="123"/>
      <c r="C58" s="121"/>
      <c r="D58" s="121"/>
      <c r="E58" s="13"/>
      <c r="F58" s="14" t="s">
        <v>416</v>
      </c>
      <c r="G58" s="14" t="s">
        <v>417</v>
      </c>
      <c r="H58" s="14" t="s">
        <v>418</v>
      </c>
      <c r="I58" s="15" t="s">
        <v>419</v>
      </c>
    </row>
    <row r="59" spans="1:9" ht="15" customHeight="1" thickBot="1" x14ac:dyDescent="0.3">
      <c r="A59" s="124" t="s">
        <v>180</v>
      </c>
      <c r="B59" s="124"/>
      <c r="C59" s="4"/>
      <c r="D59" s="4"/>
      <c r="E59" s="16" t="s">
        <v>420</v>
      </c>
      <c r="F59" s="13">
        <v>8</v>
      </c>
      <c r="G59" s="13">
        <v>8</v>
      </c>
      <c r="H59" s="13">
        <v>8</v>
      </c>
      <c r="I59" s="17">
        <f>AVERAGE(F59:H59)</f>
        <v>8</v>
      </c>
    </row>
    <row r="60" spans="1:9" ht="15" customHeight="1" thickBot="1" x14ac:dyDescent="0.3">
      <c r="A60" s="124" t="s">
        <v>4</v>
      </c>
      <c r="B60" s="124"/>
      <c r="C60" s="4"/>
      <c r="D60" s="4"/>
      <c r="E60" s="16" t="s">
        <v>421</v>
      </c>
      <c r="F60" s="13">
        <v>9</v>
      </c>
      <c r="G60" s="13">
        <v>8</v>
      </c>
      <c r="H60" s="13">
        <v>8</v>
      </c>
      <c r="I60" s="17">
        <f>AVERAGE(F60:H60)</f>
        <v>8.3333333333333339</v>
      </c>
    </row>
    <row r="61" spans="1:9" ht="15" customHeight="1" thickBot="1" x14ac:dyDescent="0.3">
      <c r="A61" s="123" t="s">
        <v>181</v>
      </c>
      <c r="B61" s="123"/>
      <c r="C61" s="4"/>
      <c r="D61" s="4"/>
      <c r="E61" s="16" t="s">
        <v>422</v>
      </c>
      <c r="F61" s="13">
        <v>9</v>
      </c>
      <c r="G61" s="13">
        <v>8</v>
      </c>
      <c r="H61" s="13">
        <v>8</v>
      </c>
      <c r="I61" s="17">
        <f t="shared" ref="I61:I65" si="3">AVERAGE(F61:H61)</f>
        <v>8.3333333333333339</v>
      </c>
    </row>
    <row r="62" spans="1:9" ht="15" customHeight="1" thickBot="1" x14ac:dyDescent="0.3">
      <c r="A62" s="123" t="s">
        <v>182</v>
      </c>
      <c r="B62" s="123"/>
      <c r="C62" s="5" t="s">
        <v>90</v>
      </c>
      <c r="D62" s="4"/>
      <c r="E62" s="16" t="s">
        <v>423</v>
      </c>
      <c r="F62" s="13">
        <v>7</v>
      </c>
      <c r="G62" s="13">
        <v>8</v>
      </c>
      <c r="H62" s="13">
        <v>7</v>
      </c>
      <c r="I62" s="17">
        <f t="shared" si="3"/>
        <v>7.333333333333333</v>
      </c>
    </row>
    <row r="63" spans="1:9" ht="15" customHeight="1" thickBot="1" x14ac:dyDescent="0.3">
      <c r="A63" s="124" t="s">
        <v>8</v>
      </c>
      <c r="B63" s="124"/>
      <c r="C63" s="4"/>
      <c r="D63" s="4"/>
      <c r="E63" s="16" t="s">
        <v>424</v>
      </c>
      <c r="F63" s="13">
        <v>8</v>
      </c>
      <c r="G63" s="13">
        <v>7</v>
      </c>
      <c r="H63" s="13">
        <v>7</v>
      </c>
      <c r="I63" s="17">
        <f t="shared" si="3"/>
        <v>7.333333333333333</v>
      </c>
    </row>
    <row r="64" spans="1:9" ht="15" customHeight="1" thickBot="1" x14ac:dyDescent="0.3">
      <c r="A64" s="123" t="s">
        <v>181</v>
      </c>
      <c r="B64" s="123"/>
      <c r="C64" s="4"/>
      <c r="D64" s="4"/>
      <c r="E64" s="16" t="s">
        <v>425</v>
      </c>
      <c r="F64" s="13">
        <v>8</v>
      </c>
      <c r="G64" s="13">
        <v>8</v>
      </c>
      <c r="H64" s="13">
        <v>9</v>
      </c>
      <c r="I64" s="17">
        <f t="shared" si="3"/>
        <v>8.3333333333333339</v>
      </c>
    </row>
    <row r="65" spans="1:9" ht="15" customHeight="1" thickBot="1" x14ac:dyDescent="0.3">
      <c r="A65" s="123" t="s">
        <v>182</v>
      </c>
      <c r="B65" s="123"/>
      <c r="C65" s="5" t="s">
        <v>90</v>
      </c>
      <c r="D65" s="4"/>
      <c r="E65" s="16" t="s">
        <v>426</v>
      </c>
      <c r="F65" s="13">
        <v>8</v>
      </c>
      <c r="G65" s="13">
        <v>7</v>
      </c>
      <c r="H65" s="13">
        <v>8</v>
      </c>
      <c r="I65" s="17">
        <f t="shared" si="3"/>
        <v>7.666666666666667</v>
      </c>
    </row>
    <row r="66" spans="1:9" ht="15" customHeight="1" thickBot="1" x14ac:dyDescent="0.3">
      <c r="A66" s="4"/>
      <c r="B66" s="4"/>
      <c r="C66" s="4"/>
      <c r="D66" s="4"/>
      <c r="E66" s="18" t="s">
        <v>427</v>
      </c>
      <c r="F66" s="19">
        <f>AVERAGE(F59:F65)</f>
        <v>8.1428571428571423</v>
      </c>
      <c r="G66" s="19">
        <f>AVERAGE(G59:G65)</f>
        <v>7.7142857142857144</v>
      </c>
      <c r="H66" s="20">
        <f>AVERAGE(H59:H65)</f>
        <v>7.8571428571428568</v>
      </c>
      <c r="I66" s="17">
        <f>AVERAGE(I59:I65)</f>
        <v>7.904761904761906</v>
      </c>
    </row>
    <row r="67" spans="1:9" ht="15" customHeight="1" thickBot="1" x14ac:dyDescent="0.3">
      <c r="A67" s="125" t="s">
        <v>138</v>
      </c>
      <c r="B67" s="6" t="s">
        <v>132</v>
      </c>
      <c r="C67" s="4"/>
      <c r="D67" s="4"/>
    </row>
    <row r="68" spans="1:9" ht="15" customHeight="1" thickBot="1" x14ac:dyDescent="0.3">
      <c r="A68" s="126"/>
      <c r="B68" s="7" t="s">
        <v>139</v>
      </c>
      <c r="C68" s="4"/>
      <c r="D68" s="4"/>
    </row>
    <row r="69" spans="1:9" ht="15" customHeight="1" thickBot="1" x14ac:dyDescent="0.3">
      <c r="A69" s="125" t="s">
        <v>183</v>
      </c>
      <c r="B69" s="7" t="s">
        <v>184</v>
      </c>
      <c r="C69" s="4"/>
      <c r="D69" s="4"/>
    </row>
    <row r="70" spans="1:9" ht="15" customHeight="1" thickBot="1" x14ac:dyDescent="0.3">
      <c r="A70" s="126"/>
      <c r="B70" s="7" t="s">
        <v>185</v>
      </c>
      <c r="C70" s="4"/>
      <c r="D70" s="4"/>
    </row>
    <row r="71" spans="1:9" ht="15" customHeight="1" x14ac:dyDescent="0.25">
      <c r="A71" s="3"/>
    </row>
    <row r="72" spans="1:9" ht="15" customHeight="1" x14ac:dyDescent="0.25">
      <c r="A72" s="3"/>
    </row>
    <row r="73" spans="1:9" ht="15" customHeight="1" x14ac:dyDescent="0.25">
      <c r="A73" s="3"/>
    </row>
    <row r="74" spans="1:9" ht="15" customHeight="1" thickBot="1" x14ac:dyDescent="0.3">
      <c r="A74" s="123">
        <v>115</v>
      </c>
      <c r="B74" s="123"/>
      <c r="C74" s="121"/>
      <c r="D74" s="121"/>
    </row>
    <row r="75" spans="1:9" ht="15" customHeight="1" thickBot="1" x14ac:dyDescent="0.3">
      <c r="A75" s="123" t="s">
        <v>186</v>
      </c>
      <c r="B75" s="123"/>
      <c r="C75" s="121"/>
      <c r="D75" s="121"/>
      <c r="E75" s="13"/>
      <c r="F75" s="14" t="s">
        <v>416</v>
      </c>
      <c r="G75" s="14" t="s">
        <v>417</v>
      </c>
      <c r="H75" s="14" t="s">
        <v>418</v>
      </c>
      <c r="I75" s="15" t="s">
        <v>419</v>
      </c>
    </row>
    <row r="76" spans="1:9" ht="15" customHeight="1" thickBot="1" x14ac:dyDescent="0.3">
      <c r="A76" s="124" t="s">
        <v>187</v>
      </c>
      <c r="B76" s="124"/>
      <c r="C76" s="4"/>
      <c r="D76" s="4"/>
      <c r="E76" s="16" t="s">
        <v>420</v>
      </c>
      <c r="F76" s="13">
        <v>6</v>
      </c>
      <c r="G76" s="13">
        <v>6</v>
      </c>
      <c r="H76" s="13">
        <v>6</v>
      </c>
      <c r="I76" s="17">
        <f>AVERAGE(F76:H76)</f>
        <v>6</v>
      </c>
    </row>
    <row r="77" spans="1:9" ht="15" customHeight="1" thickBot="1" x14ac:dyDescent="0.3">
      <c r="A77" s="124" t="s">
        <v>4</v>
      </c>
      <c r="B77" s="124"/>
      <c r="C77" s="4"/>
      <c r="D77" s="4"/>
      <c r="E77" s="16" t="s">
        <v>421</v>
      </c>
      <c r="F77" s="13">
        <v>7</v>
      </c>
      <c r="G77" s="13">
        <v>7</v>
      </c>
      <c r="H77" s="13">
        <v>7</v>
      </c>
      <c r="I77" s="17">
        <f>AVERAGE(F77:H77)</f>
        <v>7</v>
      </c>
    </row>
    <row r="78" spans="1:9" ht="15" customHeight="1" thickBot="1" x14ac:dyDescent="0.3">
      <c r="A78" s="123" t="s">
        <v>17</v>
      </c>
      <c r="B78" s="123"/>
      <c r="C78" s="4"/>
      <c r="D78" s="4"/>
      <c r="E78" s="16" t="s">
        <v>422</v>
      </c>
      <c r="F78" s="13">
        <v>8</v>
      </c>
      <c r="G78" s="13">
        <v>7</v>
      </c>
      <c r="H78" s="13">
        <v>7</v>
      </c>
      <c r="I78" s="17">
        <f t="shared" ref="I78:I82" si="4">AVERAGE(F78:H78)</f>
        <v>7.333333333333333</v>
      </c>
    </row>
    <row r="79" spans="1:9" ht="15" customHeight="1" thickBot="1" x14ac:dyDescent="0.3">
      <c r="A79" s="123" t="s">
        <v>18</v>
      </c>
      <c r="B79" s="123"/>
      <c r="C79" s="5" t="s">
        <v>19</v>
      </c>
      <c r="D79" s="4"/>
      <c r="E79" s="16" t="s">
        <v>423</v>
      </c>
      <c r="F79" s="13">
        <v>7</v>
      </c>
      <c r="G79" s="13">
        <v>7</v>
      </c>
      <c r="H79" s="13">
        <v>7</v>
      </c>
      <c r="I79" s="17">
        <f t="shared" si="4"/>
        <v>7</v>
      </c>
    </row>
    <row r="80" spans="1:9" ht="15" customHeight="1" thickBot="1" x14ac:dyDescent="0.3">
      <c r="A80" s="124" t="s">
        <v>8</v>
      </c>
      <c r="B80" s="124"/>
      <c r="C80" s="4"/>
      <c r="D80" s="4"/>
      <c r="E80" s="16" t="s">
        <v>424</v>
      </c>
      <c r="F80" s="13">
        <v>6</v>
      </c>
      <c r="G80" s="13">
        <v>6</v>
      </c>
      <c r="H80" s="13">
        <v>6</v>
      </c>
      <c r="I80" s="17">
        <f t="shared" si="4"/>
        <v>6</v>
      </c>
    </row>
    <row r="81" spans="1:13" ht="15" customHeight="1" thickBot="1" x14ac:dyDescent="0.3">
      <c r="A81" s="123" t="s">
        <v>17</v>
      </c>
      <c r="B81" s="123"/>
      <c r="C81" s="4"/>
      <c r="D81" s="4"/>
      <c r="E81" s="16" t="s">
        <v>425</v>
      </c>
      <c r="F81" s="13">
        <v>6</v>
      </c>
      <c r="G81" s="13">
        <v>6</v>
      </c>
      <c r="H81" s="13">
        <v>7</v>
      </c>
      <c r="I81" s="17">
        <f t="shared" si="4"/>
        <v>6.333333333333333</v>
      </c>
    </row>
    <row r="82" spans="1:13" ht="15" customHeight="1" thickBot="1" x14ac:dyDescent="0.3">
      <c r="A82" s="123" t="s">
        <v>18</v>
      </c>
      <c r="B82" s="123"/>
      <c r="C82" s="5" t="s">
        <v>19</v>
      </c>
      <c r="D82" s="4"/>
      <c r="E82" s="16" t="s">
        <v>426</v>
      </c>
      <c r="F82" s="13">
        <v>6</v>
      </c>
      <c r="G82" s="13">
        <v>6</v>
      </c>
      <c r="H82" s="13">
        <v>7</v>
      </c>
      <c r="I82" s="17">
        <f t="shared" si="4"/>
        <v>6.333333333333333</v>
      </c>
    </row>
    <row r="83" spans="1:13" ht="15" customHeight="1" thickBot="1" x14ac:dyDescent="0.3">
      <c r="A83" s="4"/>
      <c r="B83" s="4"/>
      <c r="C83" s="4"/>
      <c r="D83" s="4"/>
      <c r="E83" s="18" t="s">
        <v>427</v>
      </c>
      <c r="F83" s="19">
        <f>AVERAGE(F76:F82)</f>
        <v>6.5714285714285712</v>
      </c>
      <c r="G83" s="19">
        <f>AVERAGE(G76:G82)</f>
        <v>6.4285714285714288</v>
      </c>
      <c r="H83" s="20">
        <f>AVERAGE(H76:H82)</f>
        <v>6.7142857142857144</v>
      </c>
      <c r="I83" s="17">
        <f>AVERAGE(I76:I82)</f>
        <v>6.5714285714285712</v>
      </c>
    </row>
    <row r="84" spans="1:13" ht="15" customHeight="1" thickBot="1" x14ac:dyDescent="0.3">
      <c r="A84" s="125" t="s">
        <v>52</v>
      </c>
      <c r="B84" s="6" t="s">
        <v>188</v>
      </c>
      <c r="C84" s="4"/>
      <c r="D84" s="4"/>
    </row>
    <row r="85" spans="1:13" ht="15" customHeight="1" thickBot="1" x14ac:dyDescent="0.3">
      <c r="A85" s="126"/>
      <c r="B85" s="7" t="s">
        <v>189</v>
      </c>
      <c r="C85" s="4"/>
      <c r="D85" s="4"/>
    </row>
    <row r="86" spans="1:13" ht="15" customHeight="1" thickBot="1" x14ac:dyDescent="0.3">
      <c r="A86" s="125" t="s">
        <v>53</v>
      </c>
      <c r="B86" s="7" t="s">
        <v>107</v>
      </c>
      <c r="C86" s="4"/>
      <c r="D86" s="4"/>
    </row>
    <row r="87" spans="1:13" ht="15" customHeight="1" thickBot="1" x14ac:dyDescent="0.3">
      <c r="A87" s="126"/>
      <c r="B87" s="7" t="s">
        <v>190</v>
      </c>
      <c r="C87" s="4"/>
      <c r="D87" s="4"/>
    </row>
    <row r="88" spans="1:13" ht="15" customHeight="1" x14ac:dyDescent="0.25">
      <c r="A88" s="1"/>
    </row>
    <row r="89" spans="1:13" ht="15" customHeight="1" x14ac:dyDescent="0.25">
      <c r="A89" s="1"/>
    </row>
    <row r="90" spans="1:13" ht="15" customHeight="1" x14ac:dyDescent="0.25">
      <c r="A90" s="1"/>
    </row>
    <row r="91" spans="1:13" x14ac:dyDescent="0.25">
      <c r="A91" s="42" t="s">
        <v>436</v>
      </c>
      <c r="B91" s="139" t="s">
        <v>437</v>
      </c>
      <c r="C91" s="140" t="s">
        <v>438</v>
      </c>
      <c r="D91" s="139" t="s">
        <v>439</v>
      </c>
      <c r="E91" s="141" t="s">
        <v>440</v>
      </c>
      <c r="F91" s="139"/>
      <c r="G91" s="139"/>
      <c r="H91" s="139"/>
      <c r="I91" s="139"/>
      <c r="J91" s="139"/>
      <c r="K91" s="139"/>
      <c r="L91" s="142"/>
      <c r="M91" s="139" t="s">
        <v>441</v>
      </c>
    </row>
    <row r="92" spans="1:13" x14ac:dyDescent="0.25">
      <c r="A92" s="42" t="s">
        <v>442</v>
      </c>
      <c r="B92" s="139"/>
      <c r="C92" s="140"/>
      <c r="D92" s="139"/>
      <c r="E92" s="42" t="s">
        <v>443</v>
      </c>
      <c r="F92" s="42" t="s">
        <v>444</v>
      </c>
      <c r="G92" s="42" t="s">
        <v>445</v>
      </c>
      <c r="H92" s="42" t="s">
        <v>446</v>
      </c>
      <c r="I92" s="42" t="s">
        <v>447</v>
      </c>
      <c r="J92" s="42" t="s">
        <v>448</v>
      </c>
      <c r="K92" s="42" t="s">
        <v>449</v>
      </c>
      <c r="L92" s="42" t="s">
        <v>450</v>
      </c>
      <c r="M92" s="139"/>
    </row>
    <row r="93" spans="1:13" x14ac:dyDescent="0.25">
      <c r="A93" s="43" t="s">
        <v>476</v>
      </c>
      <c r="B93" s="53" t="s">
        <v>146</v>
      </c>
      <c r="C93" s="53" t="s">
        <v>149</v>
      </c>
      <c r="D93" s="79" t="s">
        <v>19</v>
      </c>
      <c r="E93" s="44">
        <f>I8</f>
        <v>7.666666666666667</v>
      </c>
      <c r="F93" s="44">
        <f>I9</f>
        <v>7</v>
      </c>
      <c r="G93" s="44">
        <f>I10</f>
        <v>7</v>
      </c>
      <c r="H93" s="44">
        <f>I11</f>
        <v>7.666666666666667</v>
      </c>
      <c r="I93" s="44">
        <f>I12</f>
        <v>6.666666666666667</v>
      </c>
      <c r="J93" s="44">
        <f>I13</f>
        <v>7.666666666666667</v>
      </c>
      <c r="K93" s="44">
        <f>I14</f>
        <v>7</v>
      </c>
      <c r="L93" s="44">
        <f>I15</f>
        <v>7.2380952380952381</v>
      </c>
      <c r="M93" s="45">
        <v>4</v>
      </c>
    </row>
    <row r="94" spans="1:13" x14ac:dyDescent="0.25">
      <c r="A94" s="70"/>
      <c r="B94" s="69"/>
      <c r="C94" s="69"/>
      <c r="D94" s="80"/>
      <c r="E94" s="44"/>
      <c r="F94" s="44"/>
      <c r="G94" s="44"/>
      <c r="H94" s="44"/>
      <c r="I94" s="44"/>
      <c r="J94" s="44"/>
      <c r="K94" s="44"/>
      <c r="L94" s="44"/>
      <c r="M94" s="45"/>
    </row>
    <row r="95" spans="1:13" x14ac:dyDescent="0.25">
      <c r="A95" s="70"/>
      <c r="B95" s="86"/>
      <c r="C95" s="87"/>
      <c r="D95" s="88"/>
      <c r="E95" s="85"/>
      <c r="F95" s="85"/>
      <c r="G95" s="85"/>
      <c r="H95" s="85"/>
      <c r="I95" s="85"/>
      <c r="J95" s="85"/>
      <c r="K95" s="85"/>
      <c r="L95" s="85"/>
      <c r="M95" s="45"/>
    </row>
    <row r="96" spans="1:13" x14ac:dyDescent="0.25">
      <c r="A96" s="46">
        <v>112</v>
      </c>
      <c r="B96" s="53" t="s">
        <v>167</v>
      </c>
      <c r="C96" s="53" t="s">
        <v>88</v>
      </c>
      <c r="D96" s="79" t="s">
        <v>90</v>
      </c>
      <c r="E96" s="103">
        <f>I24</f>
        <v>8.3333333333333339</v>
      </c>
      <c r="F96" s="103">
        <f>I25</f>
        <v>8</v>
      </c>
      <c r="G96" s="103">
        <f>I26</f>
        <v>7.666666666666667</v>
      </c>
      <c r="H96" s="103">
        <f>I27</f>
        <v>8</v>
      </c>
      <c r="I96" s="103">
        <f>I28</f>
        <v>7.666666666666667</v>
      </c>
      <c r="J96" s="103">
        <f>I29</f>
        <v>7</v>
      </c>
      <c r="K96" s="103">
        <f>I30</f>
        <v>6.666666666666667</v>
      </c>
      <c r="L96" s="103">
        <f>I31</f>
        <v>7.6190476190476186</v>
      </c>
      <c r="M96" s="45">
        <v>3</v>
      </c>
    </row>
    <row r="97" spans="1:13" x14ac:dyDescent="0.25">
      <c r="A97" s="46">
        <v>113</v>
      </c>
      <c r="B97" s="53" t="s">
        <v>174</v>
      </c>
      <c r="C97" s="53" t="s">
        <v>88</v>
      </c>
      <c r="D97" s="89" t="s">
        <v>90</v>
      </c>
      <c r="E97" s="103">
        <f>I42</f>
        <v>9</v>
      </c>
      <c r="F97" s="103">
        <f>I43</f>
        <v>8</v>
      </c>
      <c r="G97" s="103">
        <f>I44</f>
        <v>8</v>
      </c>
      <c r="H97" s="103">
        <f>I45</f>
        <v>8.6666666666666661</v>
      </c>
      <c r="I97" s="103">
        <f>I46</f>
        <v>7.333333333333333</v>
      </c>
      <c r="J97" s="103">
        <f>I47</f>
        <v>7.333333333333333</v>
      </c>
      <c r="K97" s="103">
        <f>I48</f>
        <v>7.666666666666667</v>
      </c>
      <c r="L97" s="103">
        <f>I49</f>
        <v>8</v>
      </c>
      <c r="M97" s="45">
        <v>1</v>
      </c>
    </row>
    <row r="98" spans="1:13" x14ac:dyDescent="0.25">
      <c r="A98" s="46">
        <v>114</v>
      </c>
      <c r="B98" s="53" t="s">
        <v>179</v>
      </c>
      <c r="C98" s="53" t="s">
        <v>181</v>
      </c>
      <c r="D98" s="79" t="s">
        <v>90</v>
      </c>
      <c r="E98" s="103">
        <f>I59</f>
        <v>8</v>
      </c>
      <c r="F98" s="103">
        <f>I60</f>
        <v>8.3333333333333339</v>
      </c>
      <c r="G98" s="103">
        <f>I61</f>
        <v>8.3333333333333339</v>
      </c>
      <c r="H98" s="103">
        <f>I62</f>
        <v>7.333333333333333</v>
      </c>
      <c r="I98" s="103">
        <f>I63</f>
        <v>7.333333333333333</v>
      </c>
      <c r="J98" s="103">
        <f>I64</f>
        <v>8.3333333333333339</v>
      </c>
      <c r="K98" s="103">
        <f>I65</f>
        <v>7.666666666666667</v>
      </c>
      <c r="L98" s="103">
        <f>I66</f>
        <v>7.904761904761906</v>
      </c>
      <c r="M98" s="45">
        <v>2</v>
      </c>
    </row>
    <row r="99" spans="1:13" x14ac:dyDescent="0.25">
      <c r="A99" s="46">
        <v>115</v>
      </c>
      <c r="B99" s="53" t="s">
        <v>186</v>
      </c>
      <c r="C99" s="53" t="s">
        <v>17</v>
      </c>
      <c r="D99" s="79" t="s">
        <v>19</v>
      </c>
      <c r="E99" s="44">
        <f>I76</f>
        <v>6</v>
      </c>
      <c r="F99" s="44">
        <f>I77</f>
        <v>7</v>
      </c>
      <c r="G99" s="44">
        <f>I78</f>
        <v>7.333333333333333</v>
      </c>
      <c r="H99" s="44">
        <f>I79</f>
        <v>7</v>
      </c>
      <c r="I99" s="44">
        <f>I80</f>
        <v>6</v>
      </c>
      <c r="J99" s="44">
        <f>I81</f>
        <v>6.333333333333333</v>
      </c>
      <c r="K99" s="44">
        <f>I82</f>
        <v>6.333333333333333</v>
      </c>
      <c r="L99" s="44">
        <f>I83</f>
        <v>6.5714285714285712</v>
      </c>
      <c r="M99" s="45">
        <v>5</v>
      </c>
    </row>
    <row r="101" spans="1:13" x14ac:dyDescent="0.25">
      <c r="A101" t="s">
        <v>451</v>
      </c>
    </row>
    <row r="103" spans="1:13" x14ac:dyDescent="0.25">
      <c r="A103" s="42" t="s">
        <v>436</v>
      </c>
      <c r="B103" s="139" t="s">
        <v>437</v>
      </c>
      <c r="C103" s="140" t="s">
        <v>438</v>
      </c>
      <c r="D103" s="139" t="s">
        <v>439</v>
      </c>
      <c r="E103" s="141" t="s">
        <v>440</v>
      </c>
      <c r="F103" s="139"/>
      <c r="G103" s="139"/>
      <c r="H103" s="139"/>
      <c r="I103" s="139"/>
      <c r="J103" s="139"/>
      <c r="K103" s="139"/>
      <c r="L103" s="142"/>
      <c r="M103" s="139" t="s">
        <v>441</v>
      </c>
    </row>
    <row r="104" spans="1:13" x14ac:dyDescent="0.25">
      <c r="A104" s="42" t="s">
        <v>442</v>
      </c>
      <c r="B104" s="139"/>
      <c r="C104" s="140"/>
      <c r="D104" s="139"/>
      <c r="E104" s="42" t="s">
        <v>443</v>
      </c>
      <c r="F104" s="42" t="s">
        <v>444</v>
      </c>
      <c r="G104" s="42" t="s">
        <v>445</v>
      </c>
      <c r="H104" s="42" t="s">
        <v>446</v>
      </c>
      <c r="I104" s="42" t="s">
        <v>447</v>
      </c>
      <c r="J104" s="42" t="s">
        <v>448</v>
      </c>
      <c r="K104" s="42" t="s">
        <v>449</v>
      </c>
      <c r="L104" s="42" t="s">
        <v>450</v>
      </c>
      <c r="M104" s="139"/>
    </row>
    <row r="105" spans="1:13" x14ac:dyDescent="0.25">
      <c r="A105" s="46">
        <v>113</v>
      </c>
      <c r="B105" s="53" t="s">
        <v>174</v>
      </c>
      <c r="C105" s="53" t="s">
        <v>88</v>
      </c>
      <c r="D105" s="89" t="s">
        <v>90</v>
      </c>
      <c r="E105" s="44">
        <v>9</v>
      </c>
      <c r="F105" s="44">
        <v>8</v>
      </c>
      <c r="G105" s="44">
        <v>8</v>
      </c>
      <c r="H105" s="44">
        <v>8.67</v>
      </c>
      <c r="I105" s="44">
        <v>7.33</v>
      </c>
      <c r="J105" s="44">
        <v>7.33</v>
      </c>
      <c r="K105" s="44">
        <v>7.67</v>
      </c>
      <c r="L105" s="44">
        <v>8</v>
      </c>
      <c r="M105" s="45">
        <v>1</v>
      </c>
    </row>
    <row r="106" spans="1:13" x14ac:dyDescent="0.25">
      <c r="A106" s="46">
        <v>114</v>
      </c>
      <c r="B106" s="53" t="s">
        <v>179</v>
      </c>
      <c r="C106" s="53" t="s">
        <v>181</v>
      </c>
      <c r="D106" s="79" t="s">
        <v>90</v>
      </c>
      <c r="E106" s="44">
        <v>8</v>
      </c>
      <c r="F106" s="44">
        <v>8.33</v>
      </c>
      <c r="G106" s="44">
        <v>8.33</v>
      </c>
      <c r="H106" s="44">
        <v>7.33</v>
      </c>
      <c r="I106" s="44">
        <v>7.33</v>
      </c>
      <c r="J106" s="44">
        <v>8.33</v>
      </c>
      <c r="K106" s="44">
        <v>7.67</v>
      </c>
      <c r="L106" s="44">
        <v>7.9</v>
      </c>
      <c r="M106" s="45">
        <v>2</v>
      </c>
    </row>
    <row r="107" spans="1:13" x14ac:dyDescent="0.25">
      <c r="A107" s="46">
        <v>112</v>
      </c>
      <c r="B107" s="53" t="s">
        <v>167</v>
      </c>
      <c r="C107" s="53" t="s">
        <v>88</v>
      </c>
      <c r="D107" s="79" t="s">
        <v>90</v>
      </c>
      <c r="E107" s="44">
        <v>8.33</v>
      </c>
      <c r="F107" s="44">
        <v>8</v>
      </c>
      <c r="G107" s="44">
        <v>7.67</v>
      </c>
      <c r="H107" s="44">
        <v>8</v>
      </c>
      <c r="I107" s="44">
        <v>7.67</v>
      </c>
      <c r="J107" s="44">
        <v>7</v>
      </c>
      <c r="K107" s="44">
        <v>6.67</v>
      </c>
      <c r="L107" s="44">
        <v>7.62</v>
      </c>
      <c r="M107" s="45">
        <v>3</v>
      </c>
    </row>
    <row r="108" spans="1:13" x14ac:dyDescent="0.25">
      <c r="A108" s="43" t="s">
        <v>476</v>
      </c>
      <c r="B108" s="53" t="s">
        <v>146</v>
      </c>
      <c r="C108" s="53" t="s">
        <v>149</v>
      </c>
      <c r="D108" s="79" t="s">
        <v>19</v>
      </c>
      <c r="E108" s="44">
        <v>7.67</v>
      </c>
      <c r="F108" s="44">
        <v>7</v>
      </c>
      <c r="G108" s="44">
        <v>7</v>
      </c>
      <c r="H108" s="44">
        <v>7.67</v>
      </c>
      <c r="I108" s="44">
        <v>6.67</v>
      </c>
      <c r="J108" s="44">
        <v>7.67</v>
      </c>
      <c r="K108" s="44">
        <v>7</v>
      </c>
      <c r="L108" s="44">
        <v>7.24</v>
      </c>
      <c r="M108" s="45">
        <v>4</v>
      </c>
    </row>
    <row r="109" spans="1:13" x14ac:dyDescent="0.25">
      <c r="A109" s="46">
        <v>115</v>
      </c>
      <c r="B109" s="53" t="s">
        <v>186</v>
      </c>
      <c r="C109" s="53" t="s">
        <v>17</v>
      </c>
      <c r="D109" s="79" t="s">
        <v>19</v>
      </c>
      <c r="E109" s="44">
        <v>6</v>
      </c>
      <c r="F109" s="44">
        <v>7</v>
      </c>
      <c r="G109" s="44">
        <v>7.33</v>
      </c>
      <c r="H109" s="44">
        <v>7</v>
      </c>
      <c r="I109" s="44">
        <v>6</v>
      </c>
      <c r="J109" s="44">
        <v>6.33</v>
      </c>
      <c r="K109" s="44">
        <v>6.33</v>
      </c>
      <c r="L109" s="44">
        <v>6.57</v>
      </c>
      <c r="M109" s="45">
        <v>5</v>
      </c>
    </row>
    <row r="110" spans="1:13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71"/>
    </row>
    <row r="111" spans="1:13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71"/>
    </row>
  </sheetData>
  <mergeCells count="75">
    <mergeCell ref="A82:B82"/>
    <mergeCell ref="A84:A85"/>
    <mergeCell ref="A86:A87"/>
    <mergeCell ref="A76:B76"/>
    <mergeCell ref="A77:B77"/>
    <mergeCell ref="A78:B78"/>
    <mergeCell ref="A79:B79"/>
    <mergeCell ref="A80:B80"/>
    <mergeCell ref="A81:B81"/>
    <mergeCell ref="D74:D75"/>
    <mergeCell ref="A75:B75"/>
    <mergeCell ref="A59:B59"/>
    <mergeCell ref="A60:B60"/>
    <mergeCell ref="A61:B61"/>
    <mergeCell ref="A62:B62"/>
    <mergeCell ref="A63:B63"/>
    <mergeCell ref="A64:B64"/>
    <mergeCell ref="A65:B65"/>
    <mergeCell ref="A67:A68"/>
    <mergeCell ref="A69:A70"/>
    <mergeCell ref="A74:B74"/>
    <mergeCell ref="C74:C75"/>
    <mergeCell ref="D57:D58"/>
    <mergeCell ref="A58:B58"/>
    <mergeCell ref="A42:B42"/>
    <mergeCell ref="A43:B43"/>
    <mergeCell ref="A44:B44"/>
    <mergeCell ref="A45:B45"/>
    <mergeCell ref="A46:B46"/>
    <mergeCell ref="A47:B47"/>
    <mergeCell ref="A48:B48"/>
    <mergeCell ref="A50:A51"/>
    <mergeCell ref="A52:A53"/>
    <mergeCell ref="A57:B57"/>
    <mergeCell ref="C57:C58"/>
    <mergeCell ref="D40:D41"/>
    <mergeCell ref="A41:B41"/>
    <mergeCell ref="A25:B25"/>
    <mergeCell ref="A26:B26"/>
    <mergeCell ref="A27:B27"/>
    <mergeCell ref="A28:B28"/>
    <mergeCell ref="A29:B29"/>
    <mergeCell ref="A30:B30"/>
    <mergeCell ref="A31:B31"/>
    <mergeCell ref="A33:A34"/>
    <mergeCell ref="A35:A36"/>
    <mergeCell ref="A40:B40"/>
    <mergeCell ref="C40:C41"/>
    <mergeCell ref="D23:D24"/>
    <mergeCell ref="A24:B24"/>
    <mergeCell ref="A23:B23"/>
    <mergeCell ref="C23:C24"/>
    <mergeCell ref="A18:A19"/>
    <mergeCell ref="A16:A17"/>
    <mergeCell ref="A6:B6"/>
    <mergeCell ref="C6:C7"/>
    <mergeCell ref="D6:D7"/>
    <mergeCell ref="A7:B7"/>
    <mergeCell ref="A8:B8"/>
    <mergeCell ref="A9:B9"/>
    <mergeCell ref="A10:B10"/>
    <mergeCell ref="A11:B11"/>
    <mergeCell ref="A12:B12"/>
    <mergeCell ref="A13:B13"/>
    <mergeCell ref="A14:B14"/>
    <mergeCell ref="B103:B104"/>
    <mergeCell ref="C103:C104"/>
    <mergeCell ref="D103:D104"/>
    <mergeCell ref="E103:L103"/>
    <mergeCell ref="M103:M104"/>
    <mergeCell ref="B91:B92"/>
    <mergeCell ref="C91:C92"/>
    <mergeCell ref="D91:D92"/>
    <mergeCell ref="E91:L91"/>
    <mergeCell ref="M91:M92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8"/>
  <sheetViews>
    <sheetView workbookViewId="0"/>
  </sheetViews>
  <sheetFormatPr defaultRowHeight="15" x14ac:dyDescent="0.25"/>
  <cols>
    <col min="2" max="2" width="25.7109375" bestFit="1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143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477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478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39" t="s">
        <v>440</v>
      </c>
      <c r="F13" s="139"/>
      <c r="G13" s="139"/>
      <c r="H13" s="139"/>
      <c r="I13" s="139"/>
      <c r="J13" s="139"/>
      <c r="K13" s="139"/>
      <c r="L13" s="139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6">
        <v>113</v>
      </c>
      <c r="B15" s="53" t="s">
        <v>174</v>
      </c>
      <c r="C15" s="53" t="s">
        <v>88</v>
      </c>
      <c r="D15" s="89" t="s">
        <v>90</v>
      </c>
      <c r="E15" s="44">
        <v>9</v>
      </c>
      <c r="F15" s="44">
        <v>8</v>
      </c>
      <c r="G15" s="44">
        <v>8</v>
      </c>
      <c r="H15" s="44">
        <v>8.67</v>
      </c>
      <c r="I15" s="44">
        <v>7.33</v>
      </c>
      <c r="J15" s="44">
        <v>7.33</v>
      </c>
      <c r="K15" s="44">
        <v>7.67</v>
      </c>
      <c r="L15" s="44">
        <v>8</v>
      </c>
      <c r="M15" s="45">
        <v>1</v>
      </c>
    </row>
    <row r="16" spans="1:13" ht="20.100000000000001" customHeight="1" x14ac:dyDescent="0.25">
      <c r="A16" s="46">
        <v>114</v>
      </c>
      <c r="B16" s="53" t="s">
        <v>179</v>
      </c>
      <c r="C16" s="53" t="s">
        <v>181</v>
      </c>
      <c r="D16" s="79" t="s">
        <v>90</v>
      </c>
      <c r="E16" s="44">
        <v>8</v>
      </c>
      <c r="F16" s="44">
        <v>8.33</v>
      </c>
      <c r="G16" s="44">
        <v>8.33</v>
      </c>
      <c r="H16" s="44">
        <v>7.33</v>
      </c>
      <c r="I16" s="44">
        <v>7.33</v>
      </c>
      <c r="J16" s="44">
        <v>8.33</v>
      </c>
      <c r="K16" s="44">
        <v>7.67</v>
      </c>
      <c r="L16" s="44">
        <v>7.9</v>
      </c>
      <c r="M16" s="45">
        <v>2</v>
      </c>
    </row>
    <row r="17" spans="1:13" ht="20.100000000000001" customHeight="1" x14ac:dyDescent="0.25">
      <c r="A17" s="46">
        <v>112</v>
      </c>
      <c r="B17" s="53" t="s">
        <v>167</v>
      </c>
      <c r="C17" s="53" t="s">
        <v>88</v>
      </c>
      <c r="D17" s="79" t="s">
        <v>90</v>
      </c>
      <c r="E17" s="44">
        <v>8.33</v>
      </c>
      <c r="F17" s="44">
        <v>8</v>
      </c>
      <c r="G17" s="44">
        <v>7.67</v>
      </c>
      <c r="H17" s="44">
        <v>8</v>
      </c>
      <c r="I17" s="44">
        <v>7.67</v>
      </c>
      <c r="J17" s="44">
        <v>7</v>
      </c>
      <c r="K17" s="44">
        <v>6.67</v>
      </c>
      <c r="L17" s="44">
        <v>7.62</v>
      </c>
      <c r="M17" s="45">
        <v>3</v>
      </c>
    </row>
    <row r="18" spans="1:13" ht="20.100000000000001" customHeight="1" x14ac:dyDescent="0.25">
      <c r="A18" s="43" t="s">
        <v>476</v>
      </c>
      <c r="B18" s="53" t="s">
        <v>146</v>
      </c>
      <c r="C18" s="53" t="s">
        <v>149</v>
      </c>
      <c r="D18" s="79" t="s">
        <v>19</v>
      </c>
      <c r="E18" s="44">
        <v>7.67</v>
      </c>
      <c r="F18" s="44">
        <v>7</v>
      </c>
      <c r="G18" s="44">
        <v>7</v>
      </c>
      <c r="H18" s="44">
        <v>7.67</v>
      </c>
      <c r="I18" s="44">
        <v>6.67</v>
      </c>
      <c r="J18" s="44">
        <v>7.67</v>
      </c>
      <c r="K18" s="44">
        <v>7</v>
      </c>
      <c r="L18" s="44">
        <v>7.24</v>
      </c>
      <c r="M18" s="45">
        <v>4</v>
      </c>
    </row>
    <row r="19" spans="1:13" ht="20.100000000000001" customHeight="1" x14ac:dyDescent="0.25">
      <c r="A19" s="46">
        <v>115</v>
      </c>
      <c r="B19" s="53" t="s">
        <v>186</v>
      </c>
      <c r="C19" s="53" t="s">
        <v>17</v>
      </c>
      <c r="D19" s="79" t="s">
        <v>19</v>
      </c>
      <c r="E19" s="44">
        <v>6</v>
      </c>
      <c r="F19" s="44">
        <v>7</v>
      </c>
      <c r="G19" s="44">
        <v>7.33</v>
      </c>
      <c r="H19" s="44">
        <v>7</v>
      </c>
      <c r="I19" s="44">
        <v>6</v>
      </c>
      <c r="J19" s="44">
        <v>6.33</v>
      </c>
      <c r="K19" s="44">
        <v>6.33</v>
      </c>
      <c r="L19" s="44">
        <v>6.57</v>
      </c>
      <c r="M19" s="45">
        <v>5</v>
      </c>
    </row>
    <row r="20" spans="1:13" ht="20.100000000000001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20.100000000000001" customHeight="1" x14ac:dyDescent="0.25">
      <c r="A21" s="61" t="s">
        <v>465</v>
      </c>
      <c r="B21" s="62"/>
      <c r="C21" s="62"/>
      <c r="D21" s="60"/>
      <c r="E21" s="63"/>
      <c r="F21" s="63"/>
      <c r="G21" s="63"/>
      <c r="H21" s="63"/>
      <c r="I21" s="63"/>
      <c r="J21" s="63"/>
      <c r="K21" s="63"/>
      <c r="L21" s="63"/>
      <c r="M21" s="63"/>
    </row>
    <row r="22" spans="1:13" ht="20.100000000000001" customHeight="1" x14ac:dyDescent="0.25">
      <c r="A22" s="54"/>
      <c r="B22" s="56"/>
      <c r="C22" s="56"/>
      <c r="D22" s="54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A23" s="55"/>
      <c r="B23" s="56"/>
      <c r="C23" s="56"/>
      <c r="D23" s="54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B24" t="s">
        <v>458</v>
      </c>
      <c r="C24" t="s">
        <v>461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x14ac:dyDescent="0.25"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x14ac:dyDescent="0.25">
      <c r="C26" t="s">
        <v>462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x14ac:dyDescent="0.25"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25">
      <c r="C28" t="s">
        <v>466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8433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8433" r:id="rId4"/>
      </mc:Fallback>
    </mc:AlternateContent>
    <mc:AlternateContent xmlns:mc="http://schemas.openxmlformats.org/markup-compatibility/2006">
      <mc:Choice Requires="x14">
        <oleObject progId="CorelDraw.Graphic.9" shapeId="18434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8434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4"/>
  <sheetViews>
    <sheetView workbookViewId="0">
      <selection activeCell="B1" sqref="B1"/>
    </sheetView>
  </sheetViews>
  <sheetFormatPr defaultRowHeight="15" x14ac:dyDescent="0.25"/>
  <cols>
    <col min="1" max="1" width="31.28515625" bestFit="1" customWidth="1"/>
    <col min="2" max="2" width="15" customWidth="1"/>
    <col min="3" max="3" width="35.28515625" customWidth="1"/>
    <col min="5" max="5" width="17.28515625" bestFit="1" customWidth="1"/>
  </cols>
  <sheetData>
    <row r="1" spans="1:9" ht="15" customHeight="1" x14ac:dyDescent="0.25">
      <c r="A1" s="24" t="s">
        <v>191</v>
      </c>
      <c r="H1">
        <f>+Q62</f>
        <v>0</v>
      </c>
    </row>
    <row r="2" spans="1:9" ht="15" customHeight="1" x14ac:dyDescent="0.25">
      <c r="A2" s="24" t="s">
        <v>192</v>
      </c>
    </row>
    <row r="3" spans="1:9" ht="15" customHeight="1" x14ac:dyDescent="0.25">
      <c r="A3" s="2" t="s">
        <v>145</v>
      </c>
    </row>
    <row r="4" spans="1:9" ht="15" customHeight="1" x14ac:dyDescent="0.25">
      <c r="A4" s="2"/>
    </row>
    <row r="5" spans="1:9" ht="15" customHeight="1" x14ac:dyDescent="0.25">
      <c r="A5" s="2"/>
    </row>
    <row r="6" spans="1:9" ht="15" customHeight="1" x14ac:dyDescent="0.25">
      <c r="A6" s="2"/>
    </row>
    <row r="7" spans="1:9" ht="15" customHeight="1" thickBot="1" x14ac:dyDescent="0.3">
      <c r="A7" s="123">
        <v>116</v>
      </c>
      <c r="B7" s="123"/>
      <c r="C7" s="4"/>
    </row>
    <row r="8" spans="1:9" ht="15" customHeight="1" thickBot="1" x14ac:dyDescent="0.3">
      <c r="A8" s="123" t="s">
        <v>203</v>
      </c>
      <c r="B8" s="123"/>
      <c r="C8" s="4"/>
      <c r="E8" s="13"/>
      <c r="F8" s="14" t="s">
        <v>416</v>
      </c>
      <c r="G8" s="14" t="s">
        <v>417</v>
      </c>
      <c r="H8" s="14" t="s">
        <v>418</v>
      </c>
      <c r="I8" s="15" t="s">
        <v>419</v>
      </c>
    </row>
    <row r="9" spans="1:9" ht="15" customHeight="1" thickBot="1" x14ac:dyDescent="0.3">
      <c r="A9" s="124" t="s">
        <v>204</v>
      </c>
      <c r="B9" s="124"/>
      <c r="C9" s="4"/>
      <c r="E9" s="16" t="s">
        <v>420</v>
      </c>
      <c r="F9" s="13">
        <v>7</v>
      </c>
      <c r="G9" s="13">
        <v>7</v>
      </c>
      <c r="H9" s="13">
        <v>7</v>
      </c>
      <c r="I9" s="17">
        <f>AVERAGE(F9:H9)</f>
        <v>7</v>
      </c>
    </row>
    <row r="10" spans="1:9" ht="15" customHeight="1" thickBot="1" x14ac:dyDescent="0.3">
      <c r="A10" s="124" t="s">
        <v>4</v>
      </c>
      <c r="B10" s="124"/>
      <c r="C10" s="4"/>
      <c r="E10" s="16" t="s">
        <v>421</v>
      </c>
      <c r="F10" s="13">
        <v>8</v>
      </c>
      <c r="G10" s="13">
        <v>9</v>
      </c>
      <c r="H10" s="13">
        <v>8</v>
      </c>
      <c r="I10" s="17">
        <f>AVERAGE(F10:H10)</f>
        <v>8.3333333333333339</v>
      </c>
    </row>
    <row r="11" spans="1:9" ht="15" customHeight="1" thickBot="1" x14ac:dyDescent="0.3">
      <c r="A11" s="123" t="s">
        <v>123</v>
      </c>
      <c r="B11" s="123"/>
      <c r="C11" s="4"/>
      <c r="E11" s="16" t="s">
        <v>422</v>
      </c>
      <c r="F11" s="13">
        <v>8</v>
      </c>
      <c r="G11" s="13">
        <v>8</v>
      </c>
      <c r="H11" s="13">
        <v>8</v>
      </c>
      <c r="I11" s="17">
        <f t="shared" ref="I11:I15" si="0">AVERAGE(F11:H11)</f>
        <v>8</v>
      </c>
    </row>
    <row r="12" spans="1:9" ht="15" customHeight="1" thickBot="1" x14ac:dyDescent="0.3">
      <c r="A12" s="123" t="s">
        <v>124</v>
      </c>
      <c r="B12" s="123"/>
      <c r="C12" s="5" t="s">
        <v>125</v>
      </c>
      <c r="E12" s="16" t="s">
        <v>423</v>
      </c>
      <c r="F12" s="13">
        <v>9</v>
      </c>
      <c r="G12" s="13">
        <v>9</v>
      </c>
      <c r="H12" s="13">
        <v>8</v>
      </c>
      <c r="I12" s="17">
        <f t="shared" si="0"/>
        <v>8.6666666666666661</v>
      </c>
    </row>
    <row r="13" spans="1:9" ht="15" customHeight="1" thickBot="1" x14ac:dyDescent="0.3">
      <c r="A13" s="124" t="s">
        <v>8</v>
      </c>
      <c r="B13" s="124"/>
      <c r="C13" s="4"/>
      <c r="E13" s="16" t="s">
        <v>424</v>
      </c>
      <c r="F13" s="13">
        <v>7</v>
      </c>
      <c r="G13" s="13">
        <v>7</v>
      </c>
      <c r="H13" s="13">
        <v>7</v>
      </c>
      <c r="I13" s="17">
        <f t="shared" si="0"/>
        <v>7</v>
      </c>
    </row>
    <row r="14" spans="1:9" ht="15" customHeight="1" thickBot="1" x14ac:dyDescent="0.3">
      <c r="A14" s="123" t="s">
        <v>126</v>
      </c>
      <c r="B14" s="123"/>
      <c r="C14" s="4"/>
      <c r="E14" s="16" t="s">
        <v>425</v>
      </c>
      <c r="F14" s="13">
        <v>7</v>
      </c>
      <c r="G14" s="13">
        <v>8</v>
      </c>
      <c r="H14" s="13">
        <v>8</v>
      </c>
      <c r="I14" s="17">
        <f t="shared" si="0"/>
        <v>7.666666666666667</v>
      </c>
    </row>
    <row r="15" spans="1:9" ht="15" customHeight="1" thickBot="1" x14ac:dyDescent="0.3">
      <c r="A15" s="123" t="s">
        <v>127</v>
      </c>
      <c r="B15" s="123"/>
      <c r="C15" s="5" t="s">
        <v>125</v>
      </c>
      <c r="E15" s="16" t="s">
        <v>426</v>
      </c>
      <c r="F15" s="13">
        <v>7</v>
      </c>
      <c r="G15" s="13">
        <v>7</v>
      </c>
      <c r="H15" s="13">
        <v>8</v>
      </c>
      <c r="I15" s="17">
        <f t="shared" si="0"/>
        <v>7.333333333333333</v>
      </c>
    </row>
    <row r="16" spans="1:9" ht="15" customHeight="1" thickBot="1" x14ac:dyDescent="0.3">
      <c r="A16" s="4"/>
      <c r="B16" s="4"/>
      <c r="C16" s="4"/>
      <c r="E16" s="18" t="s">
        <v>427</v>
      </c>
      <c r="F16" s="19">
        <f>AVERAGE(F9:F15)</f>
        <v>7.5714285714285712</v>
      </c>
      <c r="G16" s="19">
        <f>AVERAGE(G9:G15)</f>
        <v>7.8571428571428568</v>
      </c>
      <c r="H16" s="20">
        <f>AVERAGE(H9:H15)</f>
        <v>7.7142857142857144</v>
      </c>
      <c r="I16" s="17">
        <f>AVERAGE(I9:I15)</f>
        <v>7.7142857142857144</v>
      </c>
    </row>
    <row r="17" spans="1:9" ht="15" customHeight="1" thickBot="1" x14ac:dyDescent="0.3">
      <c r="A17" s="125" t="s">
        <v>205</v>
      </c>
      <c r="B17" s="6" t="s">
        <v>206</v>
      </c>
      <c r="C17" s="4"/>
    </row>
    <row r="18" spans="1:9" ht="15" customHeight="1" thickBot="1" x14ac:dyDescent="0.3">
      <c r="A18" s="126"/>
      <c r="B18" s="7" t="s">
        <v>207</v>
      </c>
      <c r="C18" s="4"/>
    </row>
    <row r="19" spans="1:9" ht="15" customHeight="1" thickBot="1" x14ac:dyDescent="0.3">
      <c r="A19" s="125" t="s">
        <v>208</v>
      </c>
      <c r="B19" s="7" t="s">
        <v>209</v>
      </c>
      <c r="C19" s="4"/>
    </row>
    <row r="20" spans="1:9" ht="15" customHeight="1" thickBot="1" x14ac:dyDescent="0.3">
      <c r="A20" s="126"/>
      <c r="B20" s="7" t="s">
        <v>210</v>
      </c>
      <c r="C20" s="4"/>
    </row>
    <row r="21" spans="1:9" ht="15" customHeight="1" x14ac:dyDescent="0.25">
      <c r="A21" s="3"/>
    </row>
    <row r="22" spans="1:9" ht="15" customHeight="1" x14ac:dyDescent="0.25">
      <c r="A22" s="3"/>
    </row>
    <row r="23" spans="1:9" ht="15" customHeight="1" x14ac:dyDescent="0.25">
      <c r="A23" s="121"/>
      <c r="B23" s="121"/>
      <c r="C23" s="4"/>
      <c r="D23" s="4"/>
    </row>
    <row r="24" spans="1:9" ht="15" customHeight="1" thickBot="1" x14ac:dyDescent="0.3">
      <c r="A24" s="123">
        <v>117</v>
      </c>
      <c r="B24" s="123"/>
      <c r="C24" s="121"/>
      <c r="D24" s="121"/>
    </row>
    <row r="25" spans="1:9" ht="15" customHeight="1" thickBot="1" x14ac:dyDescent="0.3">
      <c r="A25" s="123" t="s">
        <v>193</v>
      </c>
      <c r="B25" s="123"/>
      <c r="C25" s="121"/>
      <c r="D25" s="121"/>
      <c r="E25" s="13"/>
      <c r="F25" s="14" t="s">
        <v>416</v>
      </c>
      <c r="G25" s="14" t="s">
        <v>417</v>
      </c>
      <c r="H25" s="14" t="s">
        <v>418</v>
      </c>
      <c r="I25" s="15" t="s">
        <v>419</v>
      </c>
    </row>
    <row r="26" spans="1:9" ht="15" customHeight="1" thickBot="1" x14ac:dyDescent="0.3">
      <c r="A26" s="124" t="s">
        <v>194</v>
      </c>
      <c r="B26" s="124"/>
      <c r="C26" s="4"/>
      <c r="D26" s="4"/>
      <c r="E26" s="16" t="s">
        <v>420</v>
      </c>
      <c r="F26" s="13">
        <v>8</v>
      </c>
      <c r="G26" s="13">
        <v>8</v>
      </c>
      <c r="H26" s="13">
        <v>8</v>
      </c>
      <c r="I26" s="17">
        <f>AVERAGE(F26:H26)</f>
        <v>8</v>
      </c>
    </row>
    <row r="27" spans="1:9" ht="15" customHeight="1" thickBot="1" x14ac:dyDescent="0.3">
      <c r="A27" s="124" t="s">
        <v>4</v>
      </c>
      <c r="B27" s="124"/>
      <c r="C27" s="4"/>
      <c r="D27" s="4"/>
      <c r="E27" s="16" t="s">
        <v>421</v>
      </c>
      <c r="F27" s="13">
        <v>9</v>
      </c>
      <c r="G27" s="13">
        <v>8</v>
      </c>
      <c r="H27" s="13">
        <v>8</v>
      </c>
      <c r="I27" s="17">
        <f>AVERAGE(F27:H27)</f>
        <v>8.3333333333333339</v>
      </c>
    </row>
    <row r="28" spans="1:9" ht="15" customHeight="1" thickBot="1" x14ac:dyDescent="0.3">
      <c r="A28" s="123" t="s">
        <v>195</v>
      </c>
      <c r="B28" s="123"/>
      <c r="C28" s="4"/>
      <c r="D28" s="4"/>
      <c r="E28" s="16" t="s">
        <v>422</v>
      </c>
      <c r="F28" s="13">
        <v>8</v>
      </c>
      <c r="G28" s="13">
        <v>8</v>
      </c>
      <c r="H28" s="13">
        <v>8</v>
      </c>
      <c r="I28" s="17">
        <f t="shared" ref="I28:I32" si="1">AVERAGE(F28:H28)</f>
        <v>8</v>
      </c>
    </row>
    <row r="29" spans="1:9" ht="15" customHeight="1" thickBot="1" x14ac:dyDescent="0.3">
      <c r="A29" s="123" t="s">
        <v>196</v>
      </c>
      <c r="B29" s="123"/>
      <c r="C29" s="5" t="s">
        <v>90</v>
      </c>
      <c r="D29" s="4"/>
      <c r="E29" s="16" t="s">
        <v>423</v>
      </c>
      <c r="F29" s="13">
        <v>8</v>
      </c>
      <c r="G29" s="13">
        <v>7</v>
      </c>
      <c r="H29" s="13">
        <v>7</v>
      </c>
      <c r="I29" s="17">
        <f t="shared" si="1"/>
        <v>7.333333333333333</v>
      </c>
    </row>
    <row r="30" spans="1:9" ht="15" customHeight="1" thickBot="1" x14ac:dyDescent="0.3">
      <c r="A30" s="124" t="s">
        <v>8</v>
      </c>
      <c r="B30" s="124"/>
      <c r="C30" s="4"/>
      <c r="D30" s="4"/>
      <c r="E30" s="16" t="s">
        <v>424</v>
      </c>
      <c r="F30" s="13">
        <v>7</v>
      </c>
      <c r="G30" s="13">
        <v>7</v>
      </c>
      <c r="H30" s="13">
        <v>7</v>
      </c>
      <c r="I30" s="17">
        <f t="shared" si="1"/>
        <v>7</v>
      </c>
    </row>
    <row r="31" spans="1:9" ht="15" customHeight="1" thickBot="1" x14ac:dyDescent="0.3">
      <c r="A31" s="123" t="s">
        <v>195</v>
      </c>
      <c r="B31" s="123"/>
      <c r="C31" s="4"/>
      <c r="D31" s="4"/>
      <c r="E31" s="16" t="s">
        <v>425</v>
      </c>
      <c r="F31" s="13">
        <v>8</v>
      </c>
      <c r="G31" s="13">
        <v>7</v>
      </c>
      <c r="H31" s="13">
        <v>8</v>
      </c>
      <c r="I31" s="17">
        <f t="shared" si="1"/>
        <v>7.666666666666667</v>
      </c>
    </row>
    <row r="32" spans="1:9" ht="15" customHeight="1" thickBot="1" x14ac:dyDescent="0.3">
      <c r="A32" s="123" t="s">
        <v>196</v>
      </c>
      <c r="B32" s="123"/>
      <c r="C32" s="5" t="s">
        <v>90</v>
      </c>
      <c r="D32" s="4"/>
      <c r="E32" s="16" t="s">
        <v>426</v>
      </c>
      <c r="F32" s="13">
        <v>7</v>
      </c>
      <c r="G32" s="13">
        <v>6</v>
      </c>
      <c r="H32" s="13">
        <v>7</v>
      </c>
      <c r="I32" s="17">
        <f t="shared" si="1"/>
        <v>6.666666666666667</v>
      </c>
    </row>
    <row r="33" spans="1:13" ht="15" customHeight="1" thickBot="1" x14ac:dyDescent="0.3">
      <c r="A33" s="4"/>
      <c r="B33" s="4"/>
      <c r="C33" s="4"/>
      <c r="D33" s="4"/>
      <c r="E33" s="18" t="s">
        <v>427</v>
      </c>
      <c r="F33" s="19">
        <f>AVERAGE(F26:F32)</f>
        <v>7.8571428571428568</v>
      </c>
      <c r="G33" s="19">
        <f>AVERAGE(G26:G32)</f>
        <v>7.2857142857142856</v>
      </c>
      <c r="H33" s="20">
        <f>AVERAGE(H26:H32)</f>
        <v>7.5714285714285712</v>
      </c>
      <c r="I33" s="17">
        <f>AVERAGE(I26:I32)</f>
        <v>7.5714285714285712</v>
      </c>
    </row>
    <row r="34" spans="1:13" ht="15" customHeight="1" thickBot="1" x14ac:dyDescent="0.3">
      <c r="A34" s="125" t="s">
        <v>197</v>
      </c>
      <c r="B34" s="6" t="s">
        <v>198</v>
      </c>
      <c r="C34" s="4"/>
      <c r="D34" s="4"/>
    </row>
    <row r="35" spans="1:13" ht="15" customHeight="1" thickBot="1" x14ac:dyDescent="0.3">
      <c r="A35" s="126"/>
      <c r="B35" s="7" t="s">
        <v>199</v>
      </c>
      <c r="C35" s="4"/>
      <c r="D35" s="4"/>
    </row>
    <row r="36" spans="1:13" ht="15" customHeight="1" thickBot="1" x14ac:dyDescent="0.3">
      <c r="A36" s="125" t="s">
        <v>200</v>
      </c>
      <c r="B36" s="7" t="s">
        <v>201</v>
      </c>
      <c r="C36" s="4"/>
      <c r="D36" s="4"/>
    </row>
    <row r="37" spans="1:13" ht="15" customHeight="1" thickBot="1" x14ac:dyDescent="0.3">
      <c r="A37" s="126"/>
      <c r="B37" s="7" t="s">
        <v>202</v>
      </c>
      <c r="C37" s="4"/>
      <c r="D37" s="4"/>
    </row>
    <row r="38" spans="1:13" ht="15" customHeight="1" x14ac:dyDescent="0.25">
      <c r="A38" s="21"/>
      <c r="B38" s="21"/>
      <c r="C38" s="120"/>
      <c r="D38" s="120"/>
    </row>
    <row r="39" spans="1:13" ht="15" customHeight="1" x14ac:dyDescent="0.25">
      <c r="A39" s="3"/>
    </row>
    <row r="40" spans="1:13" ht="15" customHeight="1" x14ac:dyDescent="0.25">
      <c r="A40" s="3"/>
    </row>
    <row r="41" spans="1:13" ht="15" customHeight="1" x14ac:dyDescent="0.25">
      <c r="A41" s="1"/>
    </row>
    <row r="42" spans="1:13" ht="15" customHeight="1" x14ac:dyDescent="0.25">
      <c r="A42" s="42" t="s">
        <v>436</v>
      </c>
      <c r="B42" s="139" t="s">
        <v>437</v>
      </c>
      <c r="C42" s="140" t="s">
        <v>438</v>
      </c>
      <c r="D42" s="139" t="s">
        <v>439</v>
      </c>
      <c r="E42" s="141" t="s">
        <v>440</v>
      </c>
      <c r="F42" s="139"/>
      <c r="G42" s="139"/>
      <c r="H42" s="139"/>
      <c r="I42" s="139"/>
      <c r="J42" s="139"/>
      <c r="K42" s="139"/>
      <c r="L42" s="142"/>
      <c r="M42" s="139" t="s">
        <v>441</v>
      </c>
    </row>
    <row r="43" spans="1:13" x14ac:dyDescent="0.25">
      <c r="A43" s="42" t="s">
        <v>442</v>
      </c>
      <c r="B43" s="139"/>
      <c r="C43" s="140"/>
      <c r="D43" s="139"/>
      <c r="E43" s="42" t="s">
        <v>443</v>
      </c>
      <c r="F43" s="42" t="s">
        <v>444</v>
      </c>
      <c r="G43" s="42" t="s">
        <v>445</v>
      </c>
      <c r="H43" s="42" t="s">
        <v>446</v>
      </c>
      <c r="I43" s="42" t="s">
        <v>447</v>
      </c>
      <c r="J43" s="42" t="s">
        <v>448</v>
      </c>
      <c r="K43" s="42" t="s">
        <v>449</v>
      </c>
      <c r="L43" s="42" t="s">
        <v>450</v>
      </c>
      <c r="M43" s="139"/>
    </row>
    <row r="44" spans="1:13" x14ac:dyDescent="0.25">
      <c r="A44" s="43" t="s">
        <v>479</v>
      </c>
      <c r="B44" s="53" t="s">
        <v>203</v>
      </c>
      <c r="C44" s="53" t="s">
        <v>126</v>
      </c>
      <c r="D44" s="75" t="s">
        <v>125</v>
      </c>
      <c r="E44" s="44">
        <f>I9</f>
        <v>7</v>
      </c>
      <c r="F44" s="44">
        <f>I10</f>
        <v>8.3333333333333339</v>
      </c>
      <c r="G44" s="44">
        <f>I11</f>
        <v>8</v>
      </c>
      <c r="H44" s="44">
        <f>I12</f>
        <v>8.6666666666666661</v>
      </c>
      <c r="I44" s="44">
        <f>I13</f>
        <v>7</v>
      </c>
      <c r="J44" s="44">
        <f>I14</f>
        <v>7.666666666666667</v>
      </c>
      <c r="K44" s="44">
        <f>I15</f>
        <v>7.333333333333333</v>
      </c>
      <c r="L44" s="44">
        <f>I16</f>
        <v>7.7142857142857144</v>
      </c>
      <c r="M44" s="45">
        <v>1</v>
      </c>
    </row>
    <row r="45" spans="1:13" x14ac:dyDescent="0.25">
      <c r="A45" s="46">
        <v>117</v>
      </c>
      <c r="B45" s="53" t="s">
        <v>193</v>
      </c>
      <c r="C45" s="53" t="s">
        <v>195</v>
      </c>
      <c r="D45" s="75" t="s">
        <v>90</v>
      </c>
      <c r="E45" s="44">
        <f>I26</f>
        <v>8</v>
      </c>
      <c r="F45" s="44">
        <f>I27</f>
        <v>8.3333333333333339</v>
      </c>
      <c r="G45" s="44">
        <f>I28</f>
        <v>8</v>
      </c>
      <c r="H45" s="44">
        <f>I29</f>
        <v>7.333333333333333</v>
      </c>
      <c r="I45" s="44">
        <f>I30</f>
        <v>7</v>
      </c>
      <c r="J45" s="44">
        <f>I31</f>
        <v>7.666666666666667</v>
      </c>
      <c r="K45" s="44">
        <f>I32</f>
        <v>6.666666666666667</v>
      </c>
      <c r="L45" s="44">
        <f>I33</f>
        <v>7.5714285714285712</v>
      </c>
      <c r="M45" s="45">
        <v>2</v>
      </c>
    </row>
    <row r="46" spans="1:13" x14ac:dyDescent="0.25">
      <c r="A46" s="82"/>
      <c r="B46" s="83"/>
      <c r="C46" s="83"/>
      <c r="D46" s="84"/>
      <c r="E46" s="85"/>
      <c r="F46" s="85"/>
      <c r="G46" s="85"/>
      <c r="H46" s="85"/>
      <c r="I46" s="85"/>
      <c r="J46" s="85"/>
      <c r="K46" s="85"/>
      <c r="L46" s="85"/>
      <c r="M46" s="59"/>
    </row>
    <row r="48" spans="1:13" x14ac:dyDescent="0.25">
      <c r="A48" t="s">
        <v>451</v>
      </c>
    </row>
    <row r="50" spans="1:13" x14ac:dyDescent="0.25">
      <c r="A50" s="42" t="s">
        <v>436</v>
      </c>
      <c r="B50" s="139" t="s">
        <v>437</v>
      </c>
      <c r="C50" s="140" t="s">
        <v>438</v>
      </c>
      <c r="D50" s="139" t="s">
        <v>439</v>
      </c>
      <c r="E50" s="141" t="s">
        <v>440</v>
      </c>
      <c r="F50" s="139"/>
      <c r="G50" s="139"/>
      <c r="H50" s="139"/>
      <c r="I50" s="139"/>
      <c r="J50" s="139"/>
      <c r="K50" s="139"/>
      <c r="L50" s="142"/>
      <c r="M50" s="139" t="s">
        <v>441</v>
      </c>
    </row>
    <row r="51" spans="1:13" x14ac:dyDescent="0.25">
      <c r="A51" s="42" t="s">
        <v>442</v>
      </c>
      <c r="B51" s="139"/>
      <c r="C51" s="140"/>
      <c r="D51" s="139"/>
      <c r="E51" s="42" t="s">
        <v>443</v>
      </c>
      <c r="F51" s="42" t="s">
        <v>444</v>
      </c>
      <c r="G51" s="42" t="s">
        <v>445</v>
      </c>
      <c r="H51" s="42" t="s">
        <v>446</v>
      </c>
      <c r="I51" s="42" t="s">
        <v>447</v>
      </c>
      <c r="J51" s="42" t="s">
        <v>448</v>
      </c>
      <c r="K51" s="42" t="s">
        <v>449</v>
      </c>
      <c r="L51" s="42" t="s">
        <v>450</v>
      </c>
      <c r="M51" s="139"/>
    </row>
    <row r="52" spans="1:13" x14ac:dyDescent="0.25">
      <c r="A52" s="43" t="s">
        <v>479</v>
      </c>
      <c r="B52" s="53" t="s">
        <v>203</v>
      </c>
      <c r="C52" s="53" t="s">
        <v>126</v>
      </c>
      <c r="D52" s="75" t="s">
        <v>125</v>
      </c>
      <c r="E52" s="44">
        <v>7</v>
      </c>
      <c r="F52" s="44">
        <v>8.33</v>
      </c>
      <c r="G52" s="44">
        <v>8</v>
      </c>
      <c r="H52" s="44">
        <v>8.67</v>
      </c>
      <c r="I52" s="44">
        <v>7</v>
      </c>
      <c r="J52" s="44">
        <v>7.67</v>
      </c>
      <c r="K52" s="44">
        <v>7.33</v>
      </c>
      <c r="L52" s="44">
        <v>7.71</v>
      </c>
      <c r="M52" s="45">
        <v>1</v>
      </c>
    </row>
    <row r="53" spans="1:13" x14ac:dyDescent="0.25">
      <c r="A53" s="46">
        <v>117</v>
      </c>
      <c r="B53" s="53" t="s">
        <v>193</v>
      </c>
      <c r="C53" s="53" t="s">
        <v>195</v>
      </c>
      <c r="D53" s="75" t="s">
        <v>90</v>
      </c>
      <c r="E53" s="44">
        <v>8</v>
      </c>
      <c r="F53" s="44">
        <v>8.33</v>
      </c>
      <c r="G53" s="44">
        <v>8</v>
      </c>
      <c r="H53" s="44">
        <v>7.33</v>
      </c>
      <c r="I53" s="44">
        <v>7</v>
      </c>
      <c r="J53" s="44">
        <v>7.67</v>
      </c>
      <c r="K53" s="44">
        <v>6.67</v>
      </c>
      <c r="L53" s="44">
        <v>7.57</v>
      </c>
      <c r="M53" s="45">
        <v>2</v>
      </c>
    </row>
    <row r="54" spans="1:13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45"/>
    </row>
  </sheetData>
  <mergeCells count="35">
    <mergeCell ref="C24:C25"/>
    <mergeCell ref="D24:D25"/>
    <mergeCell ref="A25:B25"/>
    <mergeCell ref="A26:B26"/>
    <mergeCell ref="A28:B28"/>
    <mergeCell ref="A36:A37"/>
    <mergeCell ref="A27:B27"/>
    <mergeCell ref="A13:B13"/>
    <mergeCell ref="A14:B14"/>
    <mergeCell ref="A15:B15"/>
    <mergeCell ref="A17:A18"/>
    <mergeCell ref="A19:A20"/>
    <mergeCell ref="A23:B23"/>
    <mergeCell ref="A24:B24"/>
    <mergeCell ref="A29:B29"/>
    <mergeCell ref="A30:B30"/>
    <mergeCell ref="A31:B31"/>
    <mergeCell ref="A32:B32"/>
    <mergeCell ref="A34:A35"/>
    <mergeCell ref="A12:B12"/>
    <mergeCell ref="A7:B7"/>
    <mergeCell ref="A8:B8"/>
    <mergeCell ref="A9:B9"/>
    <mergeCell ref="A10:B10"/>
    <mergeCell ref="A11:B11"/>
    <mergeCell ref="B42:B43"/>
    <mergeCell ref="C42:C43"/>
    <mergeCell ref="D42:D43"/>
    <mergeCell ref="E42:L42"/>
    <mergeCell ref="M42:M43"/>
    <mergeCell ref="B50:B51"/>
    <mergeCell ref="C50:C51"/>
    <mergeCell ref="D50:D51"/>
    <mergeCell ref="E50:L50"/>
    <mergeCell ref="M50:M5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9"/>
  <sheetViews>
    <sheetView workbookViewId="0"/>
  </sheetViews>
  <sheetFormatPr defaultRowHeight="15" x14ac:dyDescent="0.25"/>
  <cols>
    <col min="2" max="2" width="30.42578125" bestFit="1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191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480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478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39" t="s">
        <v>440</v>
      </c>
      <c r="F13" s="139"/>
      <c r="G13" s="139"/>
      <c r="H13" s="139"/>
      <c r="I13" s="139"/>
      <c r="J13" s="139"/>
      <c r="K13" s="139"/>
      <c r="L13" s="139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479</v>
      </c>
      <c r="B15" s="53" t="s">
        <v>203</v>
      </c>
      <c r="C15" s="53" t="s">
        <v>126</v>
      </c>
      <c r="D15" s="75" t="s">
        <v>125</v>
      </c>
      <c r="E15" s="44">
        <v>7</v>
      </c>
      <c r="F15" s="44">
        <v>8.33</v>
      </c>
      <c r="G15" s="44">
        <v>8</v>
      </c>
      <c r="H15" s="44">
        <v>8.67</v>
      </c>
      <c r="I15" s="44">
        <v>7</v>
      </c>
      <c r="J15" s="44">
        <v>7.67</v>
      </c>
      <c r="K15" s="44">
        <v>7.33</v>
      </c>
      <c r="L15" s="44">
        <v>7.71</v>
      </c>
      <c r="M15" s="45">
        <v>1</v>
      </c>
    </row>
    <row r="16" spans="1:13" ht="20.100000000000001" customHeight="1" x14ac:dyDescent="0.25">
      <c r="A16" s="46">
        <v>117</v>
      </c>
      <c r="B16" s="53" t="s">
        <v>193</v>
      </c>
      <c r="C16" s="53" t="s">
        <v>195</v>
      </c>
      <c r="D16" s="75" t="s">
        <v>90</v>
      </c>
      <c r="E16" s="44">
        <v>8</v>
      </c>
      <c r="F16" s="44">
        <v>8.33</v>
      </c>
      <c r="G16" s="44">
        <v>8</v>
      </c>
      <c r="H16" s="44">
        <v>7.33</v>
      </c>
      <c r="I16" s="44">
        <v>7</v>
      </c>
      <c r="J16" s="44">
        <v>7.67</v>
      </c>
      <c r="K16" s="44">
        <v>6.67</v>
      </c>
      <c r="L16" s="44">
        <v>7.57</v>
      </c>
      <c r="M16" s="45">
        <v>2</v>
      </c>
    </row>
    <row r="17" spans="1:13" ht="20.100000000000001" customHeight="1" x14ac:dyDescent="0.25">
      <c r="A17" s="95"/>
      <c r="B17" s="77"/>
      <c r="C17" s="77"/>
      <c r="D17" s="77"/>
      <c r="E17" s="65"/>
      <c r="F17" s="65"/>
      <c r="G17" s="65"/>
      <c r="H17" s="65"/>
      <c r="I17" s="65"/>
      <c r="J17" s="65"/>
      <c r="K17" s="65"/>
      <c r="L17" s="65"/>
      <c r="M17" s="63"/>
    </row>
    <row r="18" spans="1:13" ht="20.100000000000001" customHeight="1" x14ac:dyDescent="0.25">
      <c r="A18" s="54"/>
      <c r="B18" s="56"/>
      <c r="C18" s="56"/>
      <c r="D18" s="54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20.100000000000001" customHeight="1" x14ac:dyDescent="0.25">
      <c r="A19" s="55"/>
      <c r="B19" s="56"/>
      <c r="C19" s="56"/>
      <c r="D19" s="54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20.100000000000001" customHeight="1" x14ac:dyDescent="0.25">
      <c r="B20" t="s">
        <v>458</v>
      </c>
      <c r="C20" t="s">
        <v>461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100000000000001" customHeight="1" x14ac:dyDescent="0.25"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20.100000000000001" customHeight="1" x14ac:dyDescent="0.25">
      <c r="C22" t="s">
        <v>462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C24" t="s">
        <v>466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20.100000000000001" customHeight="1" x14ac:dyDescent="0.25"/>
    <row r="26" spans="1:13" ht="20.100000000000001" customHeight="1" x14ac:dyDescent="0.25"/>
    <row r="27" spans="1:13" ht="20.100000000000001" customHeight="1" x14ac:dyDescent="0.25"/>
    <row r="28" spans="1:13" ht="20.100000000000001" customHeight="1" x14ac:dyDescent="0.25"/>
    <row r="29" spans="1:13" ht="20.100000000000001" customHeight="1" x14ac:dyDescent="0.25"/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9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9457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9457" r:id="rId4"/>
      </mc:Fallback>
    </mc:AlternateContent>
    <mc:AlternateContent xmlns:mc="http://schemas.openxmlformats.org/markup-compatibility/2006">
      <mc:Choice Requires="x14">
        <oleObject progId="CorelDraw.Graphic.9" shapeId="19458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9458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9"/>
  <sheetViews>
    <sheetView workbookViewId="0">
      <selection activeCell="B1" sqref="B1"/>
    </sheetView>
  </sheetViews>
  <sheetFormatPr defaultRowHeight="15" x14ac:dyDescent="0.25"/>
  <cols>
    <col min="1" max="1" width="31.28515625" bestFit="1" customWidth="1"/>
    <col min="2" max="2" width="24.5703125" bestFit="1" customWidth="1"/>
    <col min="3" max="3" width="20.7109375" bestFit="1" customWidth="1"/>
    <col min="5" max="5" width="17.28515625" bestFit="1" customWidth="1"/>
  </cols>
  <sheetData>
    <row r="1" spans="1:9" ht="15" customHeight="1" x14ac:dyDescent="0.25">
      <c r="A1" s="24" t="s">
        <v>222</v>
      </c>
    </row>
    <row r="2" spans="1:9" ht="15" customHeight="1" x14ac:dyDescent="0.25">
      <c r="A2" s="24" t="s">
        <v>223</v>
      </c>
    </row>
    <row r="3" spans="1:9" ht="15" customHeight="1" x14ac:dyDescent="0.25">
      <c r="A3" s="2" t="s">
        <v>224</v>
      </c>
    </row>
    <row r="4" spans="1:9" ht="15" customHeight="1" x14ac:dyDescent="0.25">
      <c r="A4" s="25"/>
      <c r="B4" s="25"/>
      <c r="C4" s="4"/>
      <c r="D4" s="4"/>
    </row>
    <row r="5" spans="1:9" ht="15" customHeight="1" x14ac:dyDescent="0.25">
      <c r="A5" s="123"/>
      <c r="B5" s="123"/>
      <c r="C5" s="121"/>
      <c r="D5" s="121"/>
    </row>
    <row r="6" spans="1:9" ht="15" customHeight="1" thickBot="1" x14ac:dyDescent="0.3">
      <c r="A6" s="123">
        <v>120</v>
      </c>
      <c r="B6" s="123"/>
      <c r="C6" s="121"/>
      <c r="D6" s="121"/>
    </row>
    <row r="7" spans="1:9" ht="15" customHeight="1" thickBot="1" x14ac:dyDescent="0.3">
      <c r="A7" s="123" t="s">
        <v>154</v>
      </c>
      <c r="B7" s="123"/>
      <c r="C7" s="121"/>
      <c r="D7" s="121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225</v>
      </c>
      <c r="B8" s="124"/>
      <c r="C8" s="4"/>
      <c r="D8" s="4"/>
      <c r="E8" s="16" t="s">
        <v>420</v>
      </c>
      <c r="F8" s="13">
        <v>9</v>
      </c>
      <c r="G8" s="13">
        <v>9</v>
      </c>
      <c r="H8" s="13">
        <v>7</v>
      </c>
      <c r="I8" s="17">
        <f>AVERAGE(F8:H8)</f>
        <v>8.3333333333333339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7</v>
      </c>
      <c r="G9" s="13">
        <v>7</v>
      </c>
      <c r="H9" s="13">
        <v>7</v>
      </c>
      <c r="I9" s="17">
        <f>AVERAGE(F9:H9)</f>
        <v>7</v>
      </c>
    </row>
    <row r="10" spans="1:9" ht="15" customHeight="1" thickBot="1" x14ac:dyDescent="0.3">
      <c r="A10" s="123" t="s">
        <v>226</v>
      </c>
      <c r="B10" s="123"/>
      <c r="C10" s="4"/>
      <c r="D10" s="4"/>
      <c r="E10" s="16" t="s">
        <v>422</v>
      </c>
      <c r="F10" s="13">
        <v>8</v>
      </c>
      <c r="G10" s="13">
        <v>8</v>
      </c>
      <c r="H10" s="13">
        <v>7</v>
      </c>
      <c r="I10" s="17">
        <f t="shared" ref="I10:I14" si="0">AVERAGE(F10:H10)</f>
        <v>7.666666666666667</v>
      </c>
    </row>
    <row r="11" spans="1:9" ht="15" customHeight="1" thickBot="1" x14ac:dyDescent="0.3">
      <c r="A11" s="123" t="s">
        <v>227</v>
      </c>
      <c r="B11" s="123"/>
      <c r="C11" s="5" t="s">
        <v>90</v>
      </c>
      <c r="D11" s="4"/>
      <c r="E11" s="16" t="s">
        <v>423</v>
      </c>
      <c r="F11" s="13">
        <v>9</v>
      </c>
      <c r="G11" s="13">
        <v>9</v>
      </c>
      <c r="H11" s="13">
        <v>7</v>
      </c>
      <c r="I11" s="17">
        <f t="shared" si="0"/>
        <v>8.3333333333333339</v>
      </c>
    </row>
    <row r="12" spans="1:9" ht="15" customHeight="1" thickBot="1" x14ac:dyDescent="0.3">
      <c r="A12" s="124" t="s">
        <v>8</v>
      </c>
      <c r="B12" s="124"/>
      <c r="C12" s="4"/>
      <c r="D12" s="4"/>
      <c r="E12" s="16" t="s">
        <v>424</v>
      </c>
      <c r="F12" s="13">
        <v>6</v>
      </c>
      <c r="G12" s="13">
        <v>6</v>
      </c>
      <c r="H12" s="13">
        <v>6</v>
      </c>
      <c r="I12" s="17">
        <f t="shared" si="0"/>
        <v>6</v>
      </c>
    </row>
    <row r="13" spans="1:9" ht="15" customHeight="1" thickBot="1" x14ac:dyDescent="0.3">
      <c r="A13" s="123" t="s">
        <v>228</v>
      </c>
      <c r="B13" s="123"/>
      <c r="C13" s="4"/>
      <c r="D13" s="4"/>
      <c r="E13" s="16" t="s">
        <v>425</v>
      </c>
      <c r="F13" s="13">
        <v>8</v>
      </c>
      <c r="G13" s="13">
        <v>6</v>
      </c>
      <c r="H13" s="13">
        <v>8</v>
      </c>
      <c r="I13" s="17">
        <f t="shared" si="0"/>
        <v>7.333333333333333</v>
      </c>
    </row>
    <row r="14" spans="1:9" ht="15" customHeight="1" thickBot="1" x14ac:dyDescent="0.3">
      <c r="A14" s="123" t="s">
        <v>229</v>
      </c>
      <c r="B14" s="123"/>
      <c r="C14" s="5" t="s">
        <v>19</v>
      </c>
      <c r="D14" s="4"/>
      <c r="E14" s="16" t="s">
        <v>426</v>
      </c>
      <c r="F14" s="13">
        <v>7</v>
      </c>
      <c r="G14" s="13">
        <v>7</v>
      </c>
      <c r="H14" s="13">
        <v>7</v>
      </c>
      <c r="I14" s="17">
        <f t="shared" si="0"/>
        <v>7</v>
      </c>
    </row>
    <row r="15" spans="1:9" ht="15" customHeight="1" thickBot="1" x14ac:dyDescent="0.3">
      <c r="A15" s="4"/>
      <c r="B15" s="4"/>
      <c r="C15" s="4"/>
      <c r="D15" s="4"/>
      <c r="E15" s="18" t="s">
        <v>427</v>
      </c>
      <c r="F15" s="19">
        <f>AVERAGE(F8:F14)</f>
        <v>7.7142857142857144</v>
      </c>
      <c r="G15" s="19">
        <f>AVERAGE(G8:G14)</f>
        <v>7.4285714285714288</v>
      </c>
      <c r="H15" s="20">
        <f>AVERAGE(H8:H14)</f>
        <v>7</v>
      </c>
      <c r="I15" s="17">
        <f>AVERAGE(I8:I14)</f>
        <v>7.3809523809523814</v>
      </c>
    </row>
    <row r="16" spans="1:9" ht="15" customHeight="1" thickBot="1" x14ac:dyDescent="0.3">
      <c r="A16" s="125" t="s">
        <v>230</v>
      </c>
      <c r="B16" s="6" t="s">
        <v>231</v>
      </c>
      <c r="C16" s="4"/>
      <c r="D16" s="4"/>
    </row>
    <row r="17" spans="1:9" ht="15" customHeight="1" thickBot="1" x14ac:dyDescent="0.3">
      <c r="A17" s="126"/>
      <c r="B17" s="7" t="s">
        <v>232</v>
      </c>
      <c r="C17" s="4"/>
      <c r="D17" s="4"/>
    </row>
    <row r="18" spans="1:9" ht="15" customHeight="1" thickBot="1" x14ac:dyDescent="0.3">
      <c r="A18" s="125" t="s">
        <v>156</v>
      </c>
      <c r="B18" s="7" t="s">
        <v>233</v>
      </c>
      <c r="C18" s="4"/>
      <c r="D18" s="4"/>
    </row>
    <row r="19" spans="1:9" ht="15" customHeight="1" thickBot="1" x14ac:dyDescent="0.3">
      <c r="A19" s="126"/>
      <c r="B19" s="7" t="s">
        <v>82</v>
      </c>
      <c r="C19" s="4"/>
      <c r="D19" s="4"/>
    </row>
    <row r="20" spans="1:9" ht="15" customHeight="1" x14ac:dyDescent="0.25">
      <c r="A20" s="21"/>
      <c r="B20" s="21"/>
      <c r="C20" s="4"/>
      <c r="D20" s="4"/>
    </row>
    <row r="21" spans="1:9" ht="15" customHeight="1" x14ac:dyDescent="0.25">
      <c r="A21" s="1"/>
    </row>
    <row r="22" spans="1:9" ht="15" customHeight="1" x14ac:dyDescent="0.25">
      <c r="A22" s="3"/>
    </row>
    <row r="23" spans="1:9" ht="15" customHeight="1" thickBot="1" x14ac:dyDescent="0.3">
      <c r="A23" s="123">
        <v>121</v>
      </c>
      <c r="B23" s="123"/>
      <c r="C23" s="121"/>
      <c r="D23" s="4"/>
    </row>
    <row r="24" spans="1:9" ht="15" customHeight="1" thickBot="1" x14ac:dyDescent="0.3">
      <c r="A24" s="123" t="s">
        <v>245</v>
      </c>
      <c r="B24" s="123"/>
      <c r="C24" s="121"/>
      <c r="D24" s="4"/>
      <c r="E24" s="13"/>
      <c r="F24" s="14" t="s">
        <v>416</v>
      </c>
      <c r="G24" s="14" t="s">
        <v>417</v>
      </c>
      <c r="H24" s="14" t="s">
        <v>418</v>
      </c>
      <c r="I24" s="15" t="s">
        <v>419</v>
      </c>
    </row>
    <row r="25" spans="1:9" ht="15" customHeight="1" thickBot="1" x14ac:dyDescent="0.3">
      <c r="A25" s="124" t="s">
        <v>246</v>
      </c>
      <c r="B25" s="124"/>
      <c r="C25" s="4"/>
      <c r="D25" s="4"/>
      <c r="E25" s="16" t="s">
        <v>420</v>
      </c>
      <c r="F25" s="13">
        <v>9</v>
      </c>
      <c r="G25" s="13">
        <v>9</v>
      </c>
      <c r="H25" s="13">
        <v>8</v>
      </c>
      <c r="I25" s="17">
        <f>AVERAGE(F25:H25)</f>
        <v>8.6666666666666661</v>
      </c>
    </row>
    <row r="26" spans="1:9" ht="15" customHeight="1" thickBot="1" x14ac:dyDescent="0.3">
      <c r="A26" s="124" t="s">
        <v>4</v>
      </c>
      <c r="B26" s="124"/>
      <c r="C26" s="4"/>
      <c r="D26" s="4"/>
      <c r="E26" s="16" t="s">
        <v>421</v>
      </c>
      <c r="F26" s="13">
        <v>9</v>
      </c>
      <c r="G26" s="13">
        <v>9</v>
      </c>
      <c r="H26" s="13">
        <v>8</v>
      </c>
      <c r="I26" s="17">
        <f>AVERAGE(F26:H26)</f>
        <v>8.6666666666666661</v>
      </c>
    </row>
    <row r="27" spans="1:9" ht="15" customHeight="1" thickBot="1" x14ac:dyDescent="0.3">
      <c r="A27" s="123" t="s">
        <v>247</v>
      </c>
      <c r="B27" s="123"/>
      <c r="C27" s="4"/>
      <c r="E27" s="16" t="s">
        <v>422</v>
      </c>
      <c r="F27" s="13">
        <v>8</v>
      </c>
      <c r="G27" s="13">
        <v>8</v>
      </c>
      <c r="H27" s="13">
        <v>8</v>
      </c>
      <c r="I27" s="17">
        <f t="shared" ref="I27:I31" si="1">AVERAGE(F27:H27)</f>
        <v>8</v>
      </c>
    </row>
    <row r="28" spans="1:9" ht="15" customHeight="1" thickBot="1" x14ac:dyDescent="0.3">
      <c r="A28" s="123" t="s">
        <v>248</v>
      </c>
      <c r="B28" s="123"/>
      <c r="C28" s="5" t="s">
        <v>7</v>
      </c>
      <c r="E28" s="16" t="s">
        <v>423</v>
      </c>
      <c r="F28" s="13">
        <v>7</v>
      </c>
      <c r="G28" s="13">
        <v>8</v>
      </c>
      <c r="H28" s="13">
        <v>7</v>
      </c>
      <c r="I28" s="17">
        <f t="shared" si="1"/>
        <v>7.333333333333333</v>
      </c>
    </row>
    <row r="29" spans="1:9" ht="15" customHeight="1" thickBot="1" x14ac:dyDescent="0.3">
      <c r="A29" s="124" t="s">
        <v>8</v>
      </c>
      <c r="B29" s="124"/>
      <c r="C29" s="4"/>
      <c r="E29" s="16" t="s">
        <v>424</v>
      </c>
      <c r="F29" s="13">
        <v>7</v>
      </c>
      <c r="G29" s="13">
        <v>5</v>
      </c>
      <c r="H29" s="13">
        <v>7</v>
      </c>
      <c r="I29" s="17">
        <f t="shared" si="1"/>
        <v>6.333333333333333</v>
      </c>
    </row>
    <row r="30" spans="1:9" ht="15" customHeight="1" thickBot="1" x14ac:dyDescent="0.3">
      <c r="A30" s="123" t="s">
        <v>249</v>
      </c>
      <c r="B30" s="123"/>
      <c r="C30" s="4"/>
      <c r="E30" s="16" t="s">
        <v>425</v>
      </c>
      <c r="F30" s="13">
        <v>7</v>
      </c>
      <c r="G30" s="13">
        <v>9</v>
      </c>
      <c r="H30" s="13">
        <v>8</v>
      </c>
      <c r="I30" s="17">
        <f t="shared" si="1"/>
        <v>8</v>
      </c>
    </row>
    <row r="31" spans="1:9" ht="15" customHeight="1" thickBot="1" x14ac:dyDescent="0.3">
      <c r="A31" s="123" t="s">
        <v>250</v>
      </c>
      <c r="B31" s="123"/>
      <c r="C31" s="5" t="s">
        <v>7</v>
      </c>
      <c r="E31" s="16" t="s">
        <v>426</v>
      </c>
      <c r="F31" s="13">
        <v>7</v>
      </c>
      <c r="G31" s="13">
        <v>8</v>
      </c>
      <c r="H31" s="13">
        <v>9</v>
      </c>
      <c r="I31" s="17">
        <f t="shared" si="1"/>
        <v>8</v>
      </c>
    </row>
    <row r="32" spans="1:9" ht="15" customHeight="1" thickBot="1" x14ac:dyDescent="0.3">
      <c r="A32" s="4"/>
      <c r="B32" s="4"/>
      <c r="C32" s="4"/>
      <c r="E32" s="18" t="s">
        <v>427</v>
      </c>
      <c r="F32" s="19">
        <f>AVERAGE(F25:F31)</f>
        <v>7.7142857142857144</v>
      </c>
      <c r="G32" s="19">
        <f>AVERAGE(G25:G31)</f>
        <v>8</v>
      </c>
      <c r="H32" s="20">
        <f>AVERAGE(H25:H31)</f>
        <v>7.8571428571428568</v>
      </c>
      <c r="I32" s="17">
        <f>AVERAGE(I25:I31)</f>
        <v>7.8571428571428568</v>
      </c>
    </row>
    <row r="33" spans="1:9" ht="15" customHeight="1" thickBot="1" x14ac:dyDescent="0.3">
      <c r="A33" s="125" t="s">
        <v>251</v>
      </c>
      <c r="B33" s="6" t="s">
        <v>252</v>
      </c>
      <c r="C33" s="4"/>
    </row>
    <row r="34" spans="1:9" ht="15" customHeight="1" thickBot="1" x14ac:dyDescent="0.3">
      <c r="A34" s="126"/>
      <c r="B34" s="7" t="s">
        <v>253</v>
      </c>
      <c r="C34" s="4"/>
    </row>
    <row r="35" spans="1:9" ht="15" customHeight="1" thickBot="1" x14ac:dyDescent="0.3">
      <c r="A35" s="125" t="s">
        <v>254</v>
      </c>
      <c r="B35" s="7" t="s">
        <v>255</v>
      </c>
      <c r="C35" s="4"/>
    </row>
    <row r="36" spans="1:9" ht="15" customHeight="1" thickBot="1" x14ac:dyDescent="0.3">
      <c r="A36" s="126"/>
      <c r="B36" s="7" t="s">
        <v>256</v>
      </c>
      <c r="C36" s="4"/>
    </row>
    <row r="37" spans="1:9" ht="15" customHeight="1" x14ac:dyDescent="0.25">
      <c r="A37" s="3"/>
      <c r="D37" s="121"/>
    </row>
    <row r="38" spans="1:9" ht="15" customHeight="1" x14ac:dyDescent="0.25">
      <c r="A38" s="3"/>
      <c r="D38" s="121"/>
    </row>
    <row r="39" spans="1:9" ht="15" customHeight="1" x14ac:dyDescent="0.25">
      <c r="A39" s="3"/>
      <c r="D39" s="4"/>
    </row>
    <row r="40" spans="1:9" ht="15" customHeight="1" thickBot="1" x14ac:dyDescent="0.3">
      <c r="A40" s="123">
        <v>122</v>
      </c>
      <c r="B40" s="123"/>
      <c r="C40" s="121"/>
      <c r="D40" s="4"/>
    </row>
    <row r="41" spans="1:9" ht="15" customHeight="1" thickBot="1" x14ac:dyDescent="0.3">
      <c r="A41" s="123" t="s">
        <v>257</v>
      </c>
      <c r="B41" s="123"/>
      <c r="C41" s="121"/>
      <c r="D41" s="4"/>
      <c r="E41" s="13"/>
      <c r="F41" s="14" t="s">
        <v>416</v>
      </c>
      <c r="G41" s="14" t="s">
        <v>417</v>
      </c>
      <c r="H41" s="14" t="s">
        <v>418</v>
      </c>
      <c r="I41" s="15" t="s">
        <v>419</v>
      </c>
    </row>
    <row r="42" spans="1:9" ht="15" customHeight="1" thickBot="1" x14ac:dyDescent="0.3">
      <c r="A42" s="124" t="s">
        <v>258</v>
      </c>
      <c r="B42" s="124"/>
      <c r="C42" s="4"/>
      <c r="D42" s="4"/>
      <c r="E42" s="16" t="s">
        <v>420</v>
      </c>
      <c r="F42" s="13">
        <v>8</v>
      </c>
      <c r="G42" s="13">
        <v>9</v>
      </c>
      <c r="H42" s="13">
        <v>8</v>
      </c>
      <c r="I42" s="17">
        <f>AVERAGE(F42:H42)</f>
        <v>8.3333333333333339</v>
      </c>
    </row>
    <row r="43" spans="1:9" ht="15" customHeight="1" thickBot="1" x14ac:dyDescent="0.3">
      <c r="A43" s="124" t="s">
        <v>4</v>
      </c>
      <c r="B43" s="124"/>
      <c r="C43" s="4"/>
      <c r="D43" s="4"/>
      <c r="E43" s="16" t="s">
        <v>421</v>
      </c>
      <c r="F43" s="13">
        <v>7</v>
      </c>
      <c r="G43" s="13">
        <v>9</v>
      </c>
      <c r="H43" s="13">
        <v>8</v>
      </c>
      <c r="I43" s="17">
        <f>AVERAGE(F43:H43)</f>
        <v>8</v>
      </c>
    </row>
    <row r="44" spans="1:9" ht="15" customHeight="1" thickBot="1" x14ac:dyDescent="0.3">
      <c r="A44" s="123" t="s">
        <v>259</v>
      </c>
      <c r="B44" s="123"/>
      <c r="C44" s="4"/>
      <c r="D44" s="4"/>
      <c r="E44" s="16" t="s">
        <v>422</v>
      </c>
      <c r="F44" s="13">
        <v>8</v>
      </c>
      <c r="G44" s="13">
        <v>8</v>
      </c>
      <c r="H44" s="13">
        <v>7</v>
      </c>
      <c r="I44" s="17">
        <f t="shared" ref="I44:I48" si="2">AVERAGE(F44:H44)</f>
        <v>7.666666666666667</v>
      </c>
    </row>
    <row r="45" spans="1:9" ht="15" customHeight="1" thickBot="1" x14ac:dyDescent="0.3">
      <c r="A45" s="123" t="s">
        <v>260</v>
      </c>
      <c r="B45" s="123"/>
      <c r="C45" s="5" t="s">
        <v>7</v>
      </c>
      <c r="D45" s="4"/>
      <c r="E45" s="16" t="s">
        <v>423</v>
      </c>
      <c r="F45" s="13">
        <v>8</v>
      </c>
      <c r="G45" s="13">
        <v>8</v>
      </c>
      <c r="H45" s="13">
        <v>7</v>
      </c>
      <c r="I45" s="17">
        <f t="shared" si="2"/>
        <v>7.666666666666667</v>
      </c>
    </row>
    <row r="46" spans="1:9" ht="15" customHeight="1" thickBot="1" x14ac:dyDescent="0.3">
      <c r="A46" s="124" t="s">
        <v>8</v>
      </c>
      <c r="B46" s="124"/>
      <c r="C46" s="4"/>
      <c r="D46" s="4"/>
      <c r="E46" s="16" t="s">
        <v>424</v>
      </c>
      <c r="F46" s="13">
        <v>7</v>
      </c>
      <c r="G46" s="13">
        <v>8</v>
      </c>
      <c r="H46" s="13">
        <v>7</v>
      </c>
      <c r="I46" s="17">
        <f t="shared" si="2"/>
        <v>7.333333333333333</v>
      </c>
    </row>
    <row r="47" spans="1:9" ht="15" customHeight="1" thickBot="1" x14ac:dyDescent="0.3">
      <c r="A47" s="123" t="s">
        <v>259</v>
      </c>
      <c r="B47" s="123"/>
      <c r="C47" s="4"/>
      <c r="D47" s="4"/>
      <c r="E47" s="16" t="s">
        <v>425</v>
      </c>
      <c r="F47" s="13">
        <v>8</v>
      </c>
      <c r="G47" s="13">
        <v>8</v>
      </c>
      <c r="H47" s="13">
        <v>9</v>
      </c>
      <c r="I47" s="17">
        <f t="shared" si="2"/>
        <v>8.3333333333333339</v>
      </c>
    </row>
    <row r="48" spans="1:9" ht="15" customHeight="1" thickBot="1" x14ac:dyDescent="0.3">
      <c r="A48" s="123" t="s">
        <v>260</v>
      </c>
      <c r="B48" s="123"/>
      <c r="C48" s="5" t="s">
        <v>7</v>
      </c>
      <c r="D48" s="4"/>
      <c r="E48" s="16" t="s">
        <v>426</v>
      </c>
      <c r="F48" s="13">
        <v>7</v>
      </c>
      <c r="G48" s="13">
        <v>8</v>
      </c>
      <c r="H48" s="13">
        <v>8</v>
      </c>
      <c r="I48" s="17">
        <f t="shared" si="2"/>
        <v>7.666666666666667</v>
      </c>
    </row>
    <row r="49" spans="1:9" ht="15" customHeight="1" thickBot="1" x14ac:dyDescent="0.3">
      <c r="A49" s="4"/>
      <c r="B49" s="4"/>
      <c r="C49" s="4"/>
      <c r="E49" s="18" t="s">
        <v>427</v>
      </c>
      <c r="F49" s="19">
        <f>AVERAGE(F42:F48)</f>
        <v>7.5714285714285712</v>
      </c>
      <c r="G49" s="19">
        <f>AVERAGE(G42:G48)</f>
        <v>8.2857142857142865</v>
      </c>
      <c r="H49" s="20">
        <f>AVERAGE(H42:H48)</f>
        <v>7.7142857142857144</v>
      </c>
      <c r="I49" s="17">
        <f>AVERAGE(I42:I48)</f>
        <v>7.8571428571428585</v>
      </c>
    </row>
    <row r="50" spans="1:9" ht="15" customHeight="1" thickBot="1" x14ac:dyDescent="0.3">
      <c r="A50" s="125" t="s">
        <v>261</v>
      </c>
      <c r="B50" s="6" t="s">
        <v>262</v>
      </c>
      <c r="C50" s="4"/>
    </row>
    <row r="51" spans="1:9" ht="15" customHeight="1" thickBot="1" x14ac:dyDescent="0.3">
      <c r="A51" s="126"/>
      <c r="B51" s="7" t="s">
        <v>263</v>
      </c>
      <c r="C51" s="4"/>
    </row>
    <row r="52" spans="1:9" ht="15" customHeight="1" thickBot="1" x14ac:dyDescent="0.3">
      <c r="A52" s="125" t="s">
        <v>264</v>
      </c>
      <c r="B52" s="7" t="s">
        <v>265</v>
      </c>
      <c r="C52" s="4"/>
    </row>
    <row r="53" spans="1:9" ht="15" customHeight="1" thickBot="1" x14ac:dyDescent="0.3">
      <c r="A53" s="126"/>
      <c r="B53" s="7" t="s">
        <v>266</v>
      </c>
      <c r="C53" s="4"/>
    </row>
    <row r="54" spans="1:9" ht="15" customHeight="1" x14ac:dyDescent="0.25">
      <c r="A54" s="21"/>
      <c r="B54" s="21"/>
      <c r="C54" s="4"/>
    </row>
    <row r="55" spans="1:9" ht="15" customHeight="1" x14ac:dyDescent="0.25">
      <c r="A55" s="21"/>
      <c r="B55" s="21"/>
      <c r="C55" s="4"/>
    </row>
    <row r="56" spans="1:9" ht="15" customHeight="1" x14ac:dyDescent="0.25">
      <c r="A56" s="21"/>
      <c r="B56" s="21"/>
      <c r="C56" s="4"/>
    </row>
    <row r="57" spans="1:9" ht="15" customHeight="1" thickBot="1" x14ac:dyDescent="0.3">
      <c r="A57" s="123">
        <v>123</v>
      </c>
      <c r="B57" s="123"/>
      <c r="C57" s="121"/>
    </row>
    <row r="58" spans="1:9" ht="15" customHeight="1" thickBot="1" x14ac:dyDescent="0.3">
      <c r="A58" s="123" t="s">
        <v>279</v>
      </c>
      <c r="B58" s="123"/>
      <c r="C58" s="121"/>
      <c r="E58" s="13"/>
      <c r="F58" s="14" t="s">
        <v>416</v>
      </c>
      <c r="G58" s="14" t="s">
        <v>417</v>
      </c>
      <c r="H58" s="14" t="s">
        <v>418</v>
      </c>
      <c r="I58" s="15" t="s">
        <v>419</v>
      </c>
    </row>
    <row r="59" spans="1:9" ht="15" customHeight="1" thickBot="1" x14ac:dyDescent="0.3">
      <c r="A59" s="124" t="s">
        <v>280</v>
      </c>
      <c r="B59" s="124"/>
      <c r="C59" s="4"/>
      <c r="E59" s="16" t="s">
        <v>420</v>
      </c>
      <c r="F59" s="13">
        <v>9</v>
      </c>
      <c r="G59" s="13">
        <v>9</v>
      </c>
      <c r="H59" s="13">
        <v>8</v>
      </c>
      <c r="I59" s="17">
        <f>AVERAGE(F59:H59)</f>
        <v>8.6666666666666661</v>
      </c>
    </row>
    <row r="60" spans="1:9" ht="15" customHeight="1" thickBot="1" x14ac:dyDescent="0.3">
      <c r="A60" s="124" t="s">
        <v>4</v>
      </c>
      <c r="B60" s="124"/>
      <c r="C60" s="4"/>
      <c r="E60" s="16" t="s">
        <v>421</v>
      </c>
      <c r="F60" s="13">
        <v>8</v>
      </c>
      <c r="G60" s="13">
        <v>8</v>
      </c>
      <c r="H60" s="13">
        <v>8</v>
      </c>
      <c r="I60" s="17">
        <f>AVERAGE(F60:H60)</f>
        <v>8</v>
      </c>
    </row>
    <row r="61" spans="1:9" ht="15" customHeight="1" thickBot="1" x14ac:dyDescent="0.3">
      <c r="A61" s="123" t="s">
        <v>195</v>
      </c>
      <c r="B61" s="123"/>
      <c r="C61" s="4"/>
      <c r="E61" s="16" t="s">
        <v>422</v>
      </c>
      <c r="F61" s="13">
        <v>8</v>
      </c>
      <c r="G61" s="13">
        <v>8</v>
      </c>
      <c r="H61" s="13">
        <v>7</v>
      </c>
      <c r="I61" s="17">
        <f t="shared" ref="I61:I65" si="3">AVERAGE(F61:H61)</f>
        <v>7.666666666666667</v>
      </c>
    </row>
    <row r="62" spans="1:9" ht="15" customHeight="1" thickBot="1" x14ac:dyDescent="0.3">
      <c r="A62" s="123" t="s">
        <v>196</v>
      </c>
      <c r="B62" s="123"/>
      <c r="C62" s="5" t="s">
        <v>90</v>
      </c>
      <c r="E62" s="16" t="s">
        <v>423</v>
      </c>
      <c r="F62" s="13">
        <v>9</v>
      </c>
      <c r="G62" s="13">
        <v>8</v>
      </c>
      <c r="H62" s="13">
        <v>7</v>
      </c>
      <c r="I62" s="17">
        <f t="shared" si="3"/>
        <v>8</v>
      </c>
    </row>
    <row r="63" spans="1:9" ht="15" customHeight="1" thickBot="1" x14ac:dyDescent="0.3">
      <c r="A63" s="124" t="s">
        <v>8</v>
      </c>
      <c r="B63" s="124"/>
      <c r="C63" s="4"/>
      <c r="E63" s="16" t="s">
        <v>424</v>
      </c>
      <c r="F63" s="13">
        <v>7</v>
      </c>
      <c r="G63" s="13">
        <v>6</v>
      </c>
      <c r="H63" s="13">
        <v>7</v>
      </c>
      <c r="I63" s="17">
        <f t="shared" si="3"/>
        <v>6.666666666666667</v>
      </c>
    </row>
    <row r="64" spans="1:9" ht="15" customHeight="1" thickBot="1" x14ac:dyDescent="0.3">
      <c r="A64" s="123" t="s">
        <v>195</v>
      </c>
      <c r="B64" s="123"/>
      <c r="C64" s="4"/>
      <c r="E64" s="16" t="s">
        <v>425</v>
      </c>
      <c r="F64" s="13">
        <v>8</v>
      </c>
      <c r="G64" s="13">
        <v>7</v>
      </c>
      <c r="H64" s="13">
        <v>8</v>
      </c>
      <c r="I64" s="17">
        <f t="shared" si="3"/>
        <v>7.666666666666667</v>
      </c>
    </row>
    <row r="65" spans="1:9" ht="15" customHeight="1" thickBot="1" x14ac:dyDescent="0.3">
      <c r="A65" s="123" t="s">
        <v>196</v>
      </c>
      <c r="B65" s="123"/>
      <c r="C65" s="5" t="s">
        <v>90</v>
      </c>
      <c r="E65" s="16" t="s">
        <v>426</v>
      </c>
      <c r="F65" s="13">
        <v>7</v>
      </c>
      <c r="G65" s="13">
        <v>7</v>
      </c>
      <c r="H65" s="13">
        <v>7</v>
      </c>
      <c r="I65" s="17">
        <f t="shared" si="3"/>
        <v>7</v>
      </c>
    </row>
    <row r="66" spans="1:9" ht="15" customHeight="1" thickBot="1" x14ac:dyDescent="0.3">
      <c r="A66" s="4"/>
      <c r="B66" s="4"/>
      <c r="C66" s="4"/>
      <c r="E66" s="18" t="s">
        <v>427</v>
      </c>
      <c r="F66" s="19">
        <f>AVERAGE(F59:F65)</f>
        <v>8</v>
      </c>
      <c r="G66" s="19">
        <f>AVERAGE(G59:G65)</f>
        <v>7.5714285714285712</v>
      </c>
      <c r="H66" s="20">
        <f>AVERAGE(H59:H65)</f>
        <v>7.4285714285714288</v>
      </c>
      <c r="I66" s="17">
        <f>AVERAGE(I59:I65)</f>
        <v>7.6666666666666652</v>
      </c>
    </row>
    <row r="67" spans="1:9" ht="15" customHeight="1" thickBot="1" x14ac:dyDescent="0.3">
      <c r="A67" s="125" t="s">
        <v>281</v>
      </c>
      <c r="B67" s="6" t="s">
        <v>282</v>
      </c>
      <c r="C67" s="4"/>
    </row>
    <row r="68" spans="1:9" ht="15" customHeight="1" thickBot="1" x14ac:dyDescent="0.3">
      <c r="A68" s="126"/>
      <c r="B68" s="7" t="s">
        <v>283</v>
      </c>
      <c r="C68" s="4"/>
    </row>
    <row r="69" spans="1:9" ht="15" customHeight="1" thickBot="1" x14ac:dyDescent="0.3">
      <c r="A69" s="125" t="s">
        <v>284</v>
      </c>
      <c r="B69" s="7" t="s">
        <v>285</v>
      </c>
      <c r="C69" s="4"/>
    </row>
    <row r="70" spans="1:9" ht="15" customHeight="1" thickBot="1" x14ac:dyDescent="0.3">
      <c r="A70" s="126"/>
      <c r="B70" s="7" t="s">
        <v>286</v>
      </c>
      <c r="C70" s="4"/>
    </row>
    <row r="71" spans="1:9" ht="15" customHeight="1" x14ac:dyDescent="0.25">
      <c r="A71" s="21"/>
      <c r="B71" s="21"/>
      <c r="C71" s="4"/>
    </row>
    <row r="72" spans="1:9" ht="15" customHeight="1" x14ac:dyDescent="0.25">
      <c r="A72" s="21"/>
      <c r="B72" s="21"/>
      <c r="C72" s="4"/>
    </row>
    <row r="73" spans="1:9" ht="15" customHeight="1" x14ac:dyDescent="0.25">
      <c r="A73" s="21"/>
      <c r="B73" s="21"/>
      <c r="C73" s="4"/>
    </row>
    <row r="74" spans="1:9" ht="15" customHeight="1" thickBot="1" x14ac:dyDescent="0.3">
      <c r="A74" s="123">
        <v>124</v>
      </c>
      <c r="B74" s="123"/>
      <c r="C74" s="4"/>
      <c r="D74" s="4"/>
    </row>
    <row r="75" spans="1:9" ht="15" customHeight="1" thickBot="1" x14ac:dyDescent="0.3">
      <c r="A75" s="123" t="s">
        <v>267</v>
      </c>
      <c r="B75" s="123"/>
      <c r="C75" s="4"/>
      <c r="D75" s="4"/>
      <c r="E75" s="13"/>
      <c r="F75" s="14" t="s">
        <v>416</v>
      </c>
      <c r="G75" s="14" t="s">
        <v>417</v>
      </c>
      <c r="H75" s="14" t="s">
        <v>418</v>
      </c>
      <c r="I75" s="15" t="s">
        <v>419</v>
      </c>
    </row>
    <row r="76" spans="1:9" ht="15" customHeight="1" thickBot="1" x14ac:dyDescent="0.3">
      <c r="A76" s="124" t="s">
        <v>268</v>
      </c>
      <c r="B76" s="124"/>
      <c r="C76" s="4"/>
      <c r="E76" s="16" t="s">
        <v>420</v>
      </c>
      <c r="F76" s="13">
        <v>6</v>
      </c>
      <c r="G76" s="13">
        <v>6</v>
      </c>
      <c r="H76" s="13">
        <v>8</v>
      </c>
      <c r="I76" s="17">
        <f>AVERAGE(F76:H76)</f>
        <v>6.666666666666667</v>
      </c>
    </row>
    <row r="77" spans="1:9" ht="15" customHeight="1" thickBot="1" x14ac:dyDescent="0.3">
      <c r="A77" s="124" t="s">
        <v>4</v>
      </c>
      <c r="B77" s="124"/>
      <c r="C77" s="4"/>
      <c r="E77" s="16" t="s">
        <v>421</v>
      </c>
      <c r="F77" s="13">
        <v>8</v>
      </c>
      <c r="G77" s="13">
        <v>7</v>
      </c>
      <c r="H77" s="13">
        <v>8</v>
      </c>
      <c r="I77" s="17">
        <f>AVERAGE(F77:H77)</f>
        <v>7.666666666666667</v>
      </c>
    </row>
    <row r="78" spans="1:9" ht="15" customHeight="1" thickBot="1" x14ac:dyDescent="0.3">
      <c r="A78" s="123" t="s">
        <v>269</v>
      </c>
      <c r="B78" s="123"/>
      <c r="C78" s="4"/>
      <c r="E78" s="16" t="s">
        <v>422</v>
      </c>
      <c r="F78" s="13">
        <v>8</v>
      </c>
      <c r="G78" s="13">
        <v>7</v>
      </c>
      <c r="H78" s="13">
        <v>8</v>
      </c>
      <c r="I78" s="17">
        <f t="shared" ref="I78:I82" si="4">AVERAGE(F78:H78)</f>
        <v>7.666666666666667</v>
      </c>
    </row>
    <row r="79" spans="1:9" ht="15" customHeight="1" thickBot="1" x14ac:dyDescent="0.3">
      <c r="A79" s="123" t="s">
        <v>270</v>
      </c>
      <c r="B79" s="123"/>
      <c r="C79" s="5" t="s">
        <v>61</v>
      </c>
      <c r="E79" s="16" t="s">
        <v>423</v>
      </c>
      <c r="F79" s="13">
        <v>8</v>
      </c>
      <c r="G79" s="13">
        <v>8</v>
      </c>
      <c r="H79" s="13">
        <v>8</v>
      </c>
      <c r="I79" s="17">
        <f t="shared" si="4"/>
        <v>8</v>
      </c>
    </row>
    <row r="80" spans="1:9" ht="15" customHeight="1" thickBot="1" x14ac:dyDescent="0.3">
      <c r="A80" s="124" t="s">
        <v>8</v>
      </c>
      <c r="B80" s="124"/>
      <c r="C80" s="4"/>
      <c r="E80" s="16" t="s">
        <v>424</v>
      </c>
      <c r="F80" s="13">
        <v>8</v>
      </c>
      <c r="G80" s="13">
        <v>7</v>
      </c>
      <c r="H80" s="13">
        <v>7</v>
      </c>
      <c r="I80" s="17">
        <f t="shared" si="4"/>
        <v>7.333333333333333</v>
      </c>
    </row>
    <row r="81" spans="1:13" ht="15" customHeight="1" thickBot="1" x14ac:dyDescent="0.3">
      <c r="A81" s="123" t="s">
        <v>271</v>
      </c>
      <c r="B81" s="123"/>
      <c r="C81" s="4"/>
      <c r="E81" s="16" t="s">
        <v>425</v>
      </c>
      <c r="F81" s="13">
        <v>8</v>
      </c>
      <c r="G81" s="13">
        <v>7</v>
      </c>
      <c r="H81" s="13">
        <v>8</v>
      </c>
      <c r="I81" s="17">
        <f t="shared" si="4"/>
        <v>7.666666666666667</v>
      </c>
    </row>
    <row r="82" spans="1:13" ht="15" customHeight="1" thickBot="1" x14ac:dyDescent="0.3">
      <c r="A82" s="123" t="s">
        <v>272</v>
      </c>
      <c r="B82" s="123"/>
      <c r="C82" s="5" t="s">
        <v>19</v>
      </c>
      <c r="E82" s="16" t="s">
        <v>426</v>
      </c>
      <c r="F82" s="13">
        <v>7</v>
      </c>
      <c r="G82" s="13">
        <v>7</v>
      </c>
      <c r="H82" s="13">
        <v>8</v>
      </c>
      <c r="I82" s="17">
        <f t="shared" si="4"/>
        <v>7.333333333333333</v>
      </c>
    </row>
    <row r="83" spans="1:13" ht="15" customHeight="1" thickBot="1" x14ac:dyDescent="0.3">
      <c r="A83" s="4"/>
      <c r="B83" s="4"/>
      <c r="C83" s="4"/>
      <c r="E83" s="18" t="s">
        <v>427</v>
      </c>
      <c r="F83" s="19">
        <f>AVERAGE(F76:F82)</f>
        <v>7.5714285714285712</v>
      </c>
      <c r="G83" s="19">
        <f>AVERAGE(G76:G82)</f>
        <v>7</v>
      </c>
      <c r="H83" s="20">
        <f>AVERAGE(H76:H82)</f>
        <v>7.8571428571428568</v>
      </c>
      <c r="I83" s="17">
        <f>AVERAGE(I76:I82)</f>
        <v>7.4761904761904763</v>
      </c>
    </row>
    <row r="84" spans="1:13" ht="15" customHeight="1" thickBot="1" x14ac:dyDescent="0.3">
      <c r="A84" s="125" t="s">
        <v>273</v>
      </c>
      <c r="B84" s="6" t="s">
        <v>274</v>
      </c>
      <c r="C84" s="4"/>
    </row>
    <row r="85" spans="1:13" ht="15" customHeight="1" thickBot="1" x14ac:dyDescent="0.3">
      <c r="A85" s="126"/>
      <c r="B85" s="7" t="s">
        <v>275</v>
      </c>
      <c r="C85" s="4"/>
    </row>
    <row r="86" spans="1:13" ht="15" customHeight="1" thickBot="1" x14ac:dyDescent="0.3">
      <c r="A86" s="125" t="s">
        <v>276</v>
      </c>
      <c r="B86" s="7" t="s">
        <v>277</v>
      </c>
      <c r="C86" s="4"/>
    </row>
    <row r="87" spans="1:13" ht="15" customHeight="1" thickBot="1" x14ac:dyDescent="0.3">
      <c r="A87" s="126"/>
      <c r="B87" s="7" t="s">
        <v>278</v>
      </c>
      <c r="C87" s="4"/>
    </row>
    <row r="88" spans="1:13" ht="15" customHeight="1" x14ac:dyDescent="0.25">
      <c r="A88" s="1"/>
    </row>
    <row r="89" spans="1:13" ht="15" customHeight="1" x14ac:dyDescent="0.25"/>
    <row r="90" spans="1:13" ht="15" customHeight="1" x14ac:dyDescent="0.25"/>
    <row r="91" spans="1:13" x14ac:dyDescent="0.25">
      <c r="A91" s="42" t="s">
        <v>436</v>
      </c>
      <c r="B91" s="139" t="s">
        <v>437</v>
      </c>
      <c r="C91" s="140" t="s">
        <v>438</v>
      </c>
      <c r="D91" s="139" t="s">
        <v>439</v>
      </c>
      <c r="E91" s="141" t="s">
        <v>440</v>
      </c>
      <c r="F91" s="139"/>
      <c r="G91" s="139"/>
      <c r="H91" s="139"/>
      <c r="I91" s="139"/>
      <c r="J91" s="139"/>
      <c r="K91" s="139"/>
      <c r="L91" s="142"/>
      <c r="M91" s="139" t="s">
        <v>441</v>
      </c>
    </row>
    <row r="92" spans="1:13" x14ac:dyDescent="0.25">
      <c r="A92" s="42" t="s">
        <v>442</v>
      </c>
      <c r="B92" s="139"/>
      <c r="C92" s="140"/>
      <c r="D92" s="139"/>
      <c r="E92" s="42" t="s">
        <v>443</v>
      </c>
      <c r="F92" s="42" t="s">
        <v>444</v>
      </c>
      <c r="G92" s="42" t="s">
        <v>445</v>
      </c>
      <c r="H92" s="42" t="s">
        <v>446</v>
      </c>
      <c r="I92" s="42" t="s">
        <v>447</v>
      </c>
      <c r="J92" s="42" t="s">
        <v>448</v>
      </c>
      <c r="K92" s="42" t="s">
        <v>449</v>
      </c>
      <c r="L92" s="42" t="s">
        <v>450</v>
      </c>
      <c r="M92" s="139"/>
    </row>
    <row r="93" spans="1:13" x14ac:dyDescent="0.25">
      <c r="A93" s="70"/>
      <c r="B93" s="86"/>
      <c r="C93" s="86"/>
      <c r="D93" s="93"/>
      <c r="E93" s="85"/>
      <c r="F93" s="85"/>
      <c r="G93" s="85"/>
      <c r="H93" s="85"/>
      <c r="I93" s="85"/>
      <c r="J93" s="85"/>
      <c r="K93" s="85"/>
      <c r="L93" s="85"/>
      <c r="M93" s="45"/>
    </row>
    <row r="94" spans="1:13" x14ac:dyDescent="0.25">
      <c r="A94" s="72" t="s">
        <v>481</v>
      </c>
      <c r="B94" s="53" t="s">
        <v>154</v>
      </c>
      <c r="C94" s="53" t="s">
        <v>228</v>
      </c>
      <c r="D94" s="75" t="s">
        <v>19</v>
      </c>
      <c r="E94" s="73">
        <f>I8</f>
        <v>8.3333333333333339</v>
      </c>
      <c r="F94" s="73">
        <f>I9</f>
        <v>7</v>
      </c>
      <c r="G94" s="73">
        <f>I10</f>
        <v>7.666666666666667</v>
      </c>
      <c r="H94" s="73">
        <f>I11</f>
        <v>8.3333333333333339</v>
      </c>
      <c r="I94" s="73">
        <f>I12</f>
        <v>6</v>
      </c>
      <c r="J94" s="73">
        <f>I13</f>
        <v>7.333333333333333</v>
      </c>
      <c r="K94" s="73">
        <f>I14</f>
        <v>7</v>
      </c>
      <c r="L94" s="73">
        <f>I15</f>
        <v>7.3809523809523814</v>
      </c>
      <c r="M94" s="74">
        <v>5</v>
      </c>
    </row>
    <row r="95" spans="1:13" x14ac:dyDescent="0.25">
      <c r="A95" s="43" t="s">
        <v>482</v>
      </c>
      <c r="B95" s="53" t="s">
        <v>245</v>
      </c>
      <c r="C95" s="53" t="s">
        <v>249</v>
      </c>
      <c r="D95" s="75" t="s">
        <v>7</v>
      </c>
      <c r="E95" s="103">
        <f>I25</f>
        <v>8.6666666666666661</v>
      </c>
      <c r="F95" s="103">
        <f>I26</f>
        <v>8.6666666666666661</v>
      </c>
      <c r="G95" s="103">
        <f>I27</f>
        <v>8</v>
      </c>
      <c r="H95" s="103">
        <f>I28</f>
        <v>7.333333333333333</v>
      </c>
      <c r="I95" s="103">
        <f>I29</f>
        <v>6.333333333333333</v>
      </c>
      <c r="J95" s="103">
        <f>I30</f>
        <v>8</v>
      </c>
      <c r="K95" s="103">
        <f>I31</f>
        <v>8</v>
      </c>
      <c r="L95" s="103">
        <f>I32</f>
        <v>7.8571428571428568</v>
      </c>
      <c r="M95" s="45">
        <v>1</v>
      </c>
    </row>
    <row r="96" spans="1:13" x14ac:dyDescent="0.25">
      <c r="A96" s="46">
        <v>122</v>
      </c>
      <c r="B96" s="53" t="s">
        <v>257</v>
      </c>
      <c r="C96" s="53" t="s">
        <v>259</v>
      </c>
      <c r="D96" s="75" t="s">
        <v>7</v>
      </c>
      <c r="E96" s="103">
        <f>I42</f>
        <v>8.3333333333333339</v>
      </c>
      <c r="F96" s="103">
        <f>I43</f>
        <v>8</v>
      </c>
      <c r="G96" s="103">
        <f>I44</f>
        <v>7.666666666666667</v>
      </c>
      <c r="H96" s="103">
        <f>I45</f>
        <v>7.666666666666667</v>
      </c>
      <c r="I96" s="103">
        <f>I46</f>
        <v>7.333333333333333</v>
      </c>
      <c r="J96" s="103">
        <f>I47</f>
        <v>8.3333333333333339</v>
      </c>
      <c r="K96" s="103">
        <f>I48</f>
        <v>7.666666666666667</v>
      </c>
      <c r="L96" s="103">
        <f>I49</f>
        <v>7.8571428571428585</v>
      </c>
      <c r="M96" s="45">
        <v>2</v>
      </c>
    </row>
    <row r="97" spans="1:13" x14ac:dyDescent="0.25">
      <c r="A97" s="46">
        <v>123</v>
      </c>
      <c r="B97" s="53" t="s">
        <v>279</v>
      </c>
      <c r="C97" s="53" t="s">
        <v>195</v>
      </c>
      <c r="D97" s="75" t="s">
        <v>90</v>
      </c>
      <c r="E97" s="103">
        <f>I59</f>
        <v>8.6666666666666661</v>
      </c>
      <c r="F97" s="103">
        <f>I60</f>
        <v>8</v>
      </c>
      <c r="G97" s="103">
        <f>I61</f>
        <v>7.666666666666667</v>
      </c>
      <c r="H97" s="103">
        <f>I62</f>
        <v>8</v>
      </c>
      <c r="I97" s="103">
        <f>I63</f>
        <v>6.666666666666667</v>
      </c>
      <c r="J97" s="103">
        <f>I64</f>
        <v>7.666666666666667</v>
      </c>
      <c r="K97" s="103">
        <f>I65</f>
        <v>7</v>
      </c>
      <c r="L97" s="103">
        <f>I66</f>
        <v>7.6666666666666652</v>
      </c>
      <c r="M97" s="45">
        <v>3</v>
      </c>
    </row>
    <row r="98" spans="1:13" x14ac:dyDescent="0.25">
      <c r="A98" s="46">
        <v>124</v>
      </c>
      <c r="B98" s="53" t="s">
        <v>267</v>
      </c>
      <c r="C98" s="53" t="s">
        <v>271</v>
      </c>
      <c r="D98" s="75" t="s">
        <v>19</v>
      </c>
      <c r="E98" s="103">
        <f>I76</f>
        <v>6.666666666666667</v>
      </c>
      <c r="F98" s="103">
        <f>I77</f>
        <v>7.666666666666667</v>
      </c>
      <c r="G98" s="103">
        <f>I78</f>
        <v>7.666666666666667</v>
      </c>
      <c r="H98" s="103">
        <f>I79</f>
        <v>8</v>
      </c>
      <c r="I98" s="103">
        <f>I80</f>
        <v>7.333333333333333</v>
      </c>
      <c r="J98" s="103">
        <f>I81</f>
        <v>7.666666666666667</v>
      </c>
      <c r="K98" s="103">
        <f>I82</f>
        <v>7.333333333333333</v>
      </c>
      <c r="L98" s="103">
        <f>I83</f>
        <v>7.4761904761904763</v>
      </c>
      <c r="M98" s="45">
        <v>4</v>
      </c>
    </row>
    <row r="100" spans="1:13" x14ac:dyDescent="0.25">
      <c r="A100" t="s">
        <v>451</v>
      </c>
    </row>
    <row r="102" spans="1:13" x14ac:dyDescent="0.25">
      <c r="A102" s="42" t="s">
        <v>436</v>
      </c>
      <c r="B102" s="139" t="s">
        <v>437</v>
      </c>
      <c r="C102" s="140" t="s">
        <v>438</v>
      </c>
      <c r="D102" s="139" t="s">
        <v>439</v>
      </c>
      <c r="E102" s="141" t="s">
        <v>440</v>
      </c>
      <c r="F102" s="139"/>
      <c r="G102" s="139"/>
      <c r="H102" s="139"/>
      <c r="I102" s="139"/>
      <c r="J102" s="139"/>
      <c r="K102" s="139"/>
      <c r="L102" s="142"/>
      <c r="M102" s="139" t="s">
        <v>441</v>
      </c>
    </row>
    <row r="103" spans="1:13" x14ac:dyDescent="0.25">
      <c r="A103" s="42" t="s">
        <v>442</v>
      </c>
      <c r="B103" s="139"/>
      <c r="C103" s="140"/>
      <c r="D103" s="139"/>
      <c r="E103" s="42" t="s">
        <v>443</v>
      </c>
      <c r="F103" s="42" t="s">
        <v>444</v>
      </c>
      <c r="G103" s="42" t="s">
        <v>445</v>
      </c>
      <c r="H103" s="42" t="s">
        <v>446</v>
      </c>
      <c r="I103" s="42" t="s">
        <v>447</v>
      </c>
      <c r="J103" s="42" t="s">
        <v>448</v>
      </c>
      <c r="K103" s="42" t="s">
        <v>449</v>
      </c>
      <c r="L103" s="42" t="s">
        <v>450</v>
      </c>
      <c r="M103" s="139"/>
    </row>
    <row r="104" spans="1:13" x14ac:dyDescent="0.25">
      <c r="A104" s="43" t="s">
        <v>482</v>
      </c>
      <c r="B104" s="53" t="s">
        <v>245</v>
      </c>
      <c r="C104" s="53" t="s">
        <v>249</v>
      </c>
      <c r="D104" s="75" t="s">
        <v>7</v>
      </c>
      <c r="E104" s="44">
        <v>8.67</v>
      </c>
      <c r="F104" s="44">
        <v>8.67</v>
      </c>
      <c r="G104" s="44">
        <v>8</v>
      </c>
      <c r="H104" s="44">
        <v>7.33</v>
      </c>
      <c r="I104" s="44">
        <v>6.33</v>
      </c>
      <c r="J104" s="44">
        <v>8</v>
      </c>
      <c r="K104" s="44">
        <v>8</v>
      </c>
      <c r="L104" s="44">
        <v>7.86</v>
      </c>
      <c r="M104" s="45">
        <v>1</v>
      </c>
    </row>
    <row r="105" spans="1:13" x14ac:dyDescent="0.25">
      <c r="A105" s="46">
        <v>122</v>
      </c>
      <c r="B105" s="53" t="s">
        <v>257</v>
      </c>
      <c r="C105" s="53" t="s">
        <v>259</v>
      </c>
      <c r="D105" s="75" t="s">
        <v>7</v>
      </c>
      <c r="E105" s="44">
        <v>8.33</v>
      </c>
      <c r="F105" s="44">
        <v>8</v>
      </c>
      <c r="G105" s="44">
        <v>7.67</v>
      </c>
      <c r="H105" s="44">
        <v>7.67</v>
      </c>
      <c r="I105" s="44">
        <v>7.33</v>
      </c>
      <c r="J105" s="44">
        <v>8.33</v>
      </c>
      <c r="K105" s="44">
        <v>7.67</v>
      </c>
      <c r="L105" s="44">
        <v>7.86</v>
      </c>
      <c r="M105" s="45">
        <v>2</v>
      </c>
    </row>
    <row r="106" spans="1:13" x14ac:dyDescent="0.25">
      <c r="A106" s="46">
        <v>123</v>
      </c>
      <c r="B106" s="53" t="s">
        <v>279</v>
      </c>
      <c r="C106" s="53" t="s">
        <v>195</v>
      </c>
      <c r="D106" s="75" t="s">
        <v>90</v>
      </c>
      <c r="E106" s="44">
        <v>8.67</v>
      </c>
      <c r="F106" s="44">
        <v>8</v>
      </c>
      <c r="G106" s="44">
        <v>7.67</v>
      </c>
      <c r="H106" s="44">
        <v>8</v>
      </c>
      <c r="I106" s="44">
        <v>6.67</v>
      </c>
      <c r="J106" s="44">
        <v>7.67</v>
      </c>
      <c r="K106" s="44">
        <v>7</v>
      </c>
      <c r="L106" s="44">
        <v>7.67</v>
      </c>
      <c r="M106" s="45">
        <v>3</v>
      </c>
    </row>
    <row r="107" spans="1:13" x14ac:dyDescent="0.25">
      <c r="A107" s="46">
        <v>124</v>
      </c>
      <c r="B107" s="53" t="s">
        <v>267</v>
      </c>
      <c r="C107" s="53" t="s">
        <v>271</v>
      </c>
      <c r="D107" s="75" t="s">
        <v>19</v>
      </c>
      <c r="E107" s="44">
        <v>6.67</v>
      </c>
      <c r="F107" s="44">
        <v>7.67</v>
      </c>
      <c r="G107" s="44">
        <v>7.67</v>
      </c>
      <c r="H107" s="44">
        <v>8</v>
      </c>
      <c r="I107" s="44">
        <v>7.33</v>
      </c>
      <c r="J107" s="44">
        <v>7.67</v>
      </c>
      <c r="K107" s="44">
        <v>7.33</v>
      </c>
      <c r="L107" s="44">
        <v>7.48</v>
      </c>
      <c r="M107" s="45">
        <v>4</v>
      </c>
    </row>
    <row r="108" spans="1:13" x14ac:dyDescent="0.25">
      <c r="A108" s="72" t="s">
        <v>481</v>
      </c>
      <c r="B108" s="53" t="s">
        <v>154</v>
      </c>
      <c r="C108" s="53" t="s">
        <v>228</v>
      </c>
      <c r="D108" s="75" t="s">
        <v>19</v>
      </c>
      <c r="E108" s="44">
        <v>8.33</v>
      </c>
      <c r="F108" s="44">
        <v>7</v>
      </c>
      <c r="G108" s="44">
        <v>7.67</v>
      </c>
      <c r="H108" s="44">
        <v>8.33</v>
      </c>
      <c r="I108" s="44">
        <v>6</v>
      </c>
      <c r="J108" s="44">
        <v>7.33</v>
      </c>
      <c r="K108" s="44">
        <v>7</v>
      </c>
      <c r="L108" s="44">
        <v>7.38</v>
      </c>
      <c r="M108" s="45">
        <v>5</v>
      </c>
    </row>
    <row r="109" spans="1:13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71"/>
    </row>
  </sheetData>
  <mergeCells count="72">
    <mergeCell ref="A84:A85"/>
    <mergeCell ref="A86:A87"/>
    <mergeCell ref="A77:B77"/>
    <mergeCell ref="A78:B78"/>
    <mergeCell ref="A79:B79"/>
    <mergeCell ref="A80:B80"/>
    <mergeCell ref="A81:B81"/>
    <mergeCell ref="A82:B82"/>
    <mergeCell ref="A76:B76"/>
    <mergeCell ref="A59:B59"/>
    <mergeCell ref="A60:B60"/>
    <mergeCell ref="A61:B61"/>
    <mergeCell ref="A62:B62"/>
    <mergeCell ref="A63:B63"/>
    <mergeCell ref="A64:B64"/>
    <mergeCell ref="A65:B65"/>
    <mergeCell ref="A67:A68"/>
    <mergeCell ref="A69:A70"/>
    <mergeCell ref="A74:B74"/>
    <mergeCell ref="A75:B75"/>
    <mergeCell ref="A48:B48"/>
    <mergeCell ref="A50:A51"/>
    <mergeCell ref="A52:A53"/>
    <mergeCell ref="A57:B57"/>
    <mergeCell ref="C57:C58"/>
    <mergeCell ref="A58:B58"/>
    <mergeCell ref="A47:B47"/>
    <mergeCell ref="A31:B31"/>
    <mergeCell ref="A33:A34"/>
    <mergeCell ref="A35:A36"/>
    <mergeCell ref="D37:D38"/>
    <mergeCell ref="A40:B40"/>
    <mergeCell ref="C40:C41"/>
    <mergeCell ref="A41:B41"/>
    <mergeCell ref="A42:B42"/>
    <mergeCell ref="A43:B43"/>
    <mergeCell ref="A44:B44"/>
    <mergeCell ref="A45:B45"/>
    <mergeCell ref="A46:B46"/>
    <mergeCell ref="A30:B30"/>
    <mergeCell ref="A14:B14"/>
    <mergeCell ref="A16:A17"/>
    <mergeCell ref="A18:A19"/>
    <mergeCell ref="A23:B23"/>
    <mergeCell ref="A25:B25"/>
    <mergeCell ref="A26:B26"/>
    <mergeCell ref="A27:B27"/>
    <mergeCell ref="A28:B28"/>
    <mergeCell ref="A29:B29"/>
    <mergeCell ref="C23:C24"/>
    <mergeCell ref="A24:B24"/>
    <mergeCell ref="A8:B8"/>
    <mergeCell ref="A9:B9"/>
    <mergeCell ref="A10:B10"/>
    <mergeCell ref="A11:B11"/>
    <mergeCell ref="A12:B12"/>
    <mergeCell ref="A13:B13"/>
    <mergeCell ref="D5:D7"/>
    <mergeCell ref="A6:B6"/>
    <mergeCell ref="A7:B7"/>
    <mergeCell ref="A5:B5"/>
    <mergeCell ref="C5:C7"/>
    <mergeCell ref="B91:B92"/>
    <mergeCell ref="C91:C92"/>
    <mergeCell ref="D91:D92"/>
    <mergeCell ref="E91:L91"/>
    <mergeCell ref="M91:M92"/>
    <mergeCell ref="B102:B103"/>
    <mergeCell ref="C102:C103"/>
    <mergeCell ref="D102:D103"/>
    <mergeCell ref="E102:L102"/>
    <mergeCell ref="M102:M10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8"/>
  <sheetViews>
    <sheetView workbookViewId="0"/>
  </sheetViews>
  <sheetFormatPr defaultRowHeight="15" x14ac:dyDescent="0.25"/>
  <cols>
    <col min="2" max="2" width="22.85546875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222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483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484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39" t="s">
        <v>440</v>
      </c>
      <c r="F13" s="139"/>
      <c r="G13" s="139"/>
      <c r="H13" s="139"/>
      <c r="I13" s="139"/>
      <c r="J13" s="139"/>
      <c r="K13" s="139"/>
      <c r="L13" s="139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482</v>
      </c>
      <c r="B15" s="53" t="s">
        <v>245</v>
      </c>
      <c r="C15" s="53" t="s">
        <v>249</v>
      </c>
      <c r="D15" s="75" t="s">
        <v>7</v>
      </c>
      <c r="E15" s="44">
        <v>8.67</v>
      </c>
      <c r="F15" s="44">
        <v>8.67</v>
      </c>
      <c r="G15" s="44">
        <v>8</v>
      </c>
      <c r="H15" s="44">
        <v>7.33</v>
      </c>
      <c r="I15" s="44">
        <v>6.33</v>
      </c>
      <c r="J15" s="44">
        <v>8</v>
      </c>
      <c r="K15" s="44">
        <v>8</v>
      </c>
      <c r="L15" s="44">
        <v>7.86</v>
      </c>
      <c r="M15" s="45">
        <v>1</v>
      </c>
    </row>
    <row r="16" spans="1:13" ht="20.100000000000001" customHeight="1" x14ac:dyDescent="0.25">
      <c r="A16" s="46">
        <v>122</v>
      </c>
      <c r="B16" s="53" t="s">
        <v>257</v>
      </c>
      <c r="C16" s="53" t="s">
        <v>259</v>
      </c>
      <c r="D16" s="75" t="s">
        <v>7</v>
      </c>
      <c r="E16" s="44">
        <v>8.33</v>
      </c>
      <c r="F16" s="44">
        <v>8</v>
      </c>
      <c r="G16" s="44">
        <v>7.67</v>
      </c>
      <c r="H16" s="44">
        <v>7.67</v>
      </c>
      <c r="I16" s="44">
        <v>7.33</v>
      </c>
      <c r="J16" s="44">
        <v>8.33</v>
      </c>
      <c r="K16" s="44">
        <v>7.67</v>
      </c>
      <c r="L16" s="44">
        <v>7.86</v>
      </c>
      <c r="M16" s="45">
        <v>2</v>
      </c>
    </row>
    <row r="17" spans="1:13" ht="20.100000000000001" customHeight="1" x14ac:dyDescent="0.25">
      <c r="A17" s="46">
        <v>123</v>
      </c>
      <c r="B17" s="53" t="s">
        <v>279</v>
      </c>
      <c r="C17" s="53" t="s">
        <v>195</v>
      </c>
      <c r="D17" s="75" t="s">
        <v>90</v>
      </c>
      <c r="E17" s="44">
        <v>8.67</v>
      </c>
      <c r="F17" s="44">
        <v>8</v>
      </c>
      <c r="G17" s="44">
        <v>7.67</v>
      </c>
      <c r="H17" s="44">
        <v>8</v>
      </c>
      <c r="I17" s="44">
        <v>6.67</v>
      </c>
      <c r="J17" s="44">
        <v>7.67</v>
      </c>
      <c r="K17" s="44">
        <v>7</v>
      </c>
      <c r="L17" s="44">
        <v>7.67</v>
      </c>
      <c r="M17" s="45">
        <v>3</v>
      </c>
    </row>
    <row r="18" spans="1:13" ht="20.100000000000001" customHeight="1" x14ac:dyDescent="0.25">
      <c r="A18" s="46">
        <v>124</v>
      </c>
      <c r="B18" s="53" t="s">
        <v>267</v>
      </c>
      <c r="C18" s="53" t="s">
        <v>271</v>
      </c>
      <c r="D18" s="75" t="s">
        <v>19</v>
      </c>
      <c r="E18" s="44">
        <v>6.67</v>
      </c>
      <c r="F18" s="44">
        <v>7.67</v>
      </c>
      <c r="G18" s="44">
        <v>7.67</v>
      </c>
      <c r="H18" s="44">
        <v>8</v>
      </c>
      <c r="I18" s="44">
        <v>7.33</v>
      </c>
      <c r="J18" s="44">
        <v>7.67</v>
      </c>
      <c r="K18" s="44">
        <v>7.33</v>
      </c>
      <c r="L18" s="44">
        <v>7.48</v>
      </c>
      <c r="M18" s="45">
        <v>4</v>
      </c>
    </row>
    <row r="19" spans="1:13" ht="20.100000000000001" customHeight="1" x14ac:dyDescent="0.25">
      <c r="A19" s="96" t="s">
        <v>481</v>
      </c>
      <c r="B19" s="90" t="s">
        <v>154</v>
      </c>
      <c r="C19" s="90" t="s">
        <v>228</v>
      </c>
      <c r="D19" s="94" t="s">
        <v>19</v>
      </c>
      <c r="E19" s="91">
        <v>8.33</v>
      </c>
      <c r="F19" s="91">
        <v>7</v>
      </c>
      <c r="G19" s="91">
        <v>7.67</v>
      </c>
      <c r="H19" s="91">
        <v>8.33</v>
      </c>
      <c r="I19" s="91">
        <v>6</v>
      </c>
      <c r="J19" s="91">
        <v>7.33</v>
      </c>
      <c r="K19" s="91">
        <v>7</v>
      </c>
      <c r="L19" s="91">
        <v>7.38</v>
      </c>
      <c r="M19" s="92">
        <v>5</v>
      </c>
    </row>
    <row r="20" spans="1:13" ht="20.100000000000001" customHeight="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ht="20.100000000000001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20.100000000000001" customHeight="1" x14ac:dyDescent="0.25">
      <c r="A22" s="55"/>
      <c r="B22" s="56"/>
      <c r="C22" s="56"/>
      <c r="D22" s="54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B23" t="s">
        <v>458</v>
      </c>
      <c r="C23" t="s">
        <v>461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20.100000000000001" customHeight="1" x14ac:dyDescent="0.25">
      <c r="C25" t="s">
        <v>462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20.100000000000001" customHeight="1" x14ac:dyDescent="0.25"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20.100000000000001" customHeight="1" x14ac:dyDescent="0.25">
      <c r="C27" t="s">
        <v>466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20.100000000000001" customHeight="1" x14ac:dyDescent="0.25"/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0481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0481" r:id="rId4"/>
      </mc:Fallback>
    </mc:AlternateContent>
    <mc:AlternateContent xmlns:mc="http://schemas.openxmlformats.org/markup-compatibility/2006">
      <mc:Choice Requires="x14">
        <oleObject progId="CorelDraw.Graphic.9" shapeId="20482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0482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15"/>
  <sheetViews>
    <sheetView workbookViewId="0">
      <selection activeCell="B1" sqref="B1"/>
    </sheetView>
  </sheetViews>
  <sheetFormatPr defaultRowHeight="15" x14ac:dyDescent="0.25"/>
  <cols>
    <col min="1" max="1" width="35" bestFit="1" customWidth="1"/>
    <col min="2" max="2" width="15.28515625" bestFit="1" customWidth="1"/>
    <col min="3" max="3" width="22.140625" bestFit="1" customWidth="1"/>
    <col min="5" max="5" width="17.28515625" bestFit="1" customWidth="1"/>
  </cols>
  <sheetData>
    <row r="1" spans="1:9" ht="15" customHeight="1" x14ac:dyDescent="0.25">
      <c r="A1" s="24" t="s">
        <v>287</v>
      </c>
      <c r="D1" s="4"/>
    </row>
    <row r="2" spans="1:9" ht="15" customHeight="1" x14ac:dyDescent="0.25">
      <c r="A2" s="24" t="s">
        <v>288</v>
      </c>
      <c r="D2" s="4"/>
    </row>
    <row r="3" spans="1:9" ht="15" customHeight="1" x14ac:dyDescent="0.25">
      <c r="A3" s="2" t="s">
        <v>224</v>
      </c>
      <c r="D3" s="4"/>
    </row>
    <row r="4" spans="1:9" ht="15" customHeight="1" x14ac:dyDescent="0.25">
      <c r="A4" s="2"/>
      <c r="D4" s="4"/>
    </row>
    <row r="5" spans="1:9" ht="15" customHeight="1" x14ac:dyDescent="0.25">
      <c r="A5" s="121"/>
      <c r="B5" s="121"/>
      <c r="C5" s="4"/>
      <c r="D5" s="4"/>
    </row>
    <row r="6" spans="1:9" ht="15" customHeight="1" thickBot="1" x14ac:dyDescent="0.3">
      <c r="A6" s="123">
        <v>125</v>
      </c>
      <c r="B6" s="123"/>
      <c r="C6" s="121"/>
      <c r="D6" s="4"/>
    </row>
    <row r="7" spans="1:9" ht="15" customHeight="1" thickBot="1" x14ac:dyDescent="0.3">
      <c r="A7" s="123" t="s">
        <v>289</v>
      </c>
      <c r="B7" s="123"/>
      <c r="C7" s="121"/>
      <c r="D7" s="4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290</v>
      </c>
      <c r="B8" s="124"/>
      <c r="C8" s="4"/>
      <c r="D8" s="4"/>
      <c r="E8" s="16" t="s">
        <v>420</v>
      </c>
      <c r="F8" s="13">
        <v>9</v>
      </c>
      <c r="G8" s="13">
        <v>9</v>
      </c>
      <c r="H8" s="13">
        <v>8</v>
      </c>
      <c r="I8" s="17">
        <f>AVERAGE(F8:H8)</f>
        <v>8.6666666666666661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9</v>
      </c>
      <c r="G9" s="13">
        <v>9</v>
      </c>
      <c r="H9" s="13">
        <v>8</v>
      </c>
      <c r="I9" s="17">
        <f>AVERAGE(F9:H9)</f>
        <v>8.6666666666666661</v>
      </c>
    </row>
    <row r="10" spans="1:9" ht="15" customHeight="1" thickBot="1" x14ac:dyDescent="0.3">
      <c r="A10" s="123" t="s">
        <v>291</v>
      </c>
      <c r="B10" s="123"/>
      <c r="C10" s="4"/>
      <c r="D10" s="4"/>
      <c r="E10" s="16" t="s">
        <v>422</v>
      </c>
      <c r="F10" s="13">
        <v>8</v>
      </c>
      <c r="G10" s="13">
        <v>8</v>
      </c>
      <c r="H10" s="13">
        <v>7</v>
      </c>
      <c r="I10" s="17">
        <f t="shared" ref="I10:I14" si="0">AVERAGE(F10:H10)</f>
        <v>7.666666666666667</v>
      </c>
    </row>
    <row r="11" spans="1:9" ht="15" customHeight="1" thickBot="1" x14ac:dyDescent="0.3">
      <c r="A11" s="123" t="s">
        <v>292</v>
      </c>
      <c r="B11" s="123"/>
      <c r="C11" s="5" t="s">
        <v>90</v>
      </c>
      <c r="D11" s="4"/>
      <c r="E11" s="16" t="s">
        <v>423</v>
      </c>
      <c r="F11" s="13">
        <v>9</v>
      </c>
      <c r="G11" s="13">
        <v>9</v>
      </c>
      <c r="H11" s="13">
        <v>8</v>
      </c>
      <c r="I11" s="17">
        <f t="shared" si="0"/>
        <v>8.6666666666666661</v>
      </c>
    </row>
    <row r="12" spans="1:9" ht="15" customHeight="1" thickBot="1" x14ac:dyDescent="0.3">
      <c r="A12" s="124" t="s">
        <v>8</v>
      </c>
      <c r="B12" s="124"/>
      <c r="C12" s="4"/>
      <c r="E12" s="16" t="s">
        <v>424</v>
      </c>
      <c r="F12" s="13">
        <v>8</v>
      </c>
      <c r="G12" s="13">
        <v>7</v>
      </c>
      <c r="H12" s="13">
        <v>9</v>
      </c>
      <c r="I12" s="17">
        <f t="shared" si="0"/>
        <v>8</v>
      </c>
    </row>
    <row r="13" spans="1:9" ht="15" customHeight="1" thickBot="1" x14ac:dyDescent="0.3">
      <c r="A13" s="123" t="s">
        <v>293</v>
      </c>
      <c r="B13" s="123"/>
      <c r="C13" s="4"/>
      <c r="D13" s="121"/>
      <c r="E13" s="16" t="s">
        <v>425</v>
      </c>
      <c r="F13" s="13">
        <v>8</v>
      </c>
      <c r="G13" s="13">
        <v>7</v>
      </c>
      <c r="H13" s="13">
        <v>8</v>
      </c>
      <c r="I13" s="17">
        <f t="shared" si="0"/>
        <v>7.666666666666667</v>
      </c>
    </row>
    <row r="14" spans="1:9" ht="15" customHeight="1" thickBot="1" x14ac:dyDescent="0.3">
      <c r="A14" s="123" t="s">
        <v>294</v>
      </c>
      <c r="B14" s="123"/>
      <c r="C14" s="5" t="s">
        <v>90</v>
      </c>
      <c r="D14" s="121"/>
      <c r="E14" s="16" t="s">
        <v>426</v>
      </c>
      <c r="F14" s="13">
        <v>8</v>
      </c>
      <c r="G14" s="13">
        <v>8</v>
      </c>
      <c r="H14" s="13">
        <v>8</v>
      </c>
      <c r="I14" s="17">
        <f t="shared" si="0"/>
        <v>8</v>
      </c>
    </row>
    <row r="15" spans="1:9" ht="15" customHeight="1" thickBot="1" x14ac:dyDescent="0.3">
      <c r="A15" s="4"/>
      <c r="B15" s="4"/>
      <c r="C15" s="4"/>
      <c r="D15" s="4"/>
      <c r="E15" s="18" t="s">
        <v>427</v>
      </c>
      <c r="F15" s="19">
        <f>AVERAGE(F8:F14)</f>
        <v>8.4285714285714288</v>
      </c>
      <c r="G15" s="19">
        <f>AVERAGE(G8:G14)</f>
        <v>8.1428571428571423</v>
      </c>
      <c r="H15" s="20">
        <f>AVERAGE(H8:H14)</f>
        <v>8</v>
      </c>
      <c r="I15" s="17">
        <f>AVERAGE(I8:I14)</f>
        <v>8.1904761904761898</v>
      </c>
    </row>
    <row r="16" spans="1:9" ht="15" customHeight="1" thickBot="1" x14ac:dyDescent="0.3">
      <c r="A16" s="125" t="s">
        <v>295</v>
      </c>
      <c r="B16" s="6" t="s">
        <v>231</v>
      </c>
      <c r="C16" s="4"/>
      <c r="D16" s="4"/>
    </row>
    <row r="17" spans="1:9" ht="15" customHeight="1" thickBot="1" x14ac:dyDescent="0.3">
      <c r="A17" s="126"/>
      <c r="B17" s="7" t="s">
        <v>296</v>
      </c>
      <c r="C17" s="4"/>
      <c r="D17" s="4"/>
    </row>
    <row r="18" spans="1:9" ht="15" customHeight="1" thickBot="1" x14ac:dyDescent="0.3">
      <c r="A18" s="125" t="s">
        <v>297</v>
      </c>
      <c r="B18" s="7" t="s">
        <v>176</v>
      </c>
      <c r="C18" s="4"/>
      <c r="D18" s="4"/>
    </row>
    <row r="19" spans="1:9" ht="15" customHeight="1" thickBot="1" x14ac:dyDescent="0.3">
      <c r="A19" s="126"/>
      <c r="B19" s="7" t="s">
        <v>298</v>
      </c>
      <c r="C19" s="4"/>
      <c r="D19" s="4"/>
    </row>
    <row r="20" spans="1:9" ht="15" customHeight="1" x14ac:dyDescent="0.25">
      <c r="A20" s="1"/>
      <c r="D20" s="4"/>
    </row>
    <row r="21" spans="1:9" ht="15" customHeight="1" x14ac:dyDescent="0.25">
      <c r="A21" s="1"/>
      <c r="D21" s="4"/>
    </row>
    <row r="22" spans="1:9" ht="15" customHeight="1" x14ac:dyDescent="0.25">
      <c r="A22" s="123"/>
      <c r="B22" s="123"/>
      <c r="C22" s="121"/>
      <c r="D22" s="4"/>
    </row>
    <row r="23" spans="1:9" ht="15" customHeight="1" thickBot="1" x14ac:dyDescent="0.3">
      <c r="A23" s="123">
        <v>126</v>
      </c>
      <c r="B23" s="123"/>
      <c r="C23" s="121"/>
      <c r="D23" s="4"/>
    </row>
    <row r="24" spans="1:9" ht="15" customHeight="1" thickBot="1" x14ac:dyDescent="0.3">
      <c r="A24" s="123" t="s">
        <v>299</v>
      </c>
      <c r="B24" s="123"/>
      <c r="C24" s="121"/>
      <c r="D24" s="4"/>
      <c r="E24" s="13"/>
      <c r="F24" s="14" t="s">
        <v>416</v>
      </c>
      <c r="G24" s="14" t="s">
        <v>417</v>
      </c>
      <c r="H24" s="14" t="s">
        <v>418</v>
      </c>
      <c r="I24" s="15" t="s">
        <v>419</v>
      </c>
    </row>
    <row r="25" spans="1:9" ht="15" customHeight="1" thickBot="1" x14ac:dyDescent="0.3">
      <c r="A25" s="124" t="s">
        <v>300</v>
      </c>
      <c r="B25" s="124"/>
      <c r="C25" s="4"/>
      <c r="D25" s="4"/>
      <c r="E25" s="16" t="s">
        <v>420</v>
      </c>
      <c r="F25" s="13">
        <v>8</v>
      </c>
      <c r="G25" s="13">
        <v>8</v>
      </c>
      <c r="H25" s="13">
        <v>8</v>
      </c>
      <c r="I25" s="17">
        <f>AVERAGE(F25:H25)</f>
        <v>8</v>
      </c>
    </row>
    <row r="26" spans="1:9" ht="15" customHeight="1" thickBot="1" x14ac:dyDescent="0.3">
      <c r="A26" s="124" t="s">
        <v>4</v>
      </c>
      <c r="B26" s="124"/>
      <c r="C26" s="4"/>
      <c r="D26" s="4"/>
      <c r="E26" s="16" t="s">
        <v>421</v>
      </c>
      <c r="F26" s="13">
        <v>9</v>
      </c>
      <c r="G26" s="13">
        <v>9</v>
      </c>
      <c r="H26" s="13">
        <v>8</v>
      </c>
      <c r="I26" s="17">
        <f>AVERAGE(F26:H26)</f>
        <v>8.6666666666666661</v>
      </c>
    </row>
    <row r="27" spans="1:9" ht="15" customHeight="1" thickBot="1" x14ac:dyDescent="0.3">
      <c r="A27" s="123" t="s">
        <v>88</v>
      </c>
      <c r="B27" s="123"/>
      <c r="C27" s="4"/>
      <c r="E27" s="16" t="s">
        <v>422</v>
      </c>
      <c r="F27" s="13">
        <v>9</v>
      </c>
      <c r="G27" s="13">
        <v>8</v>
      </c>
      <c r="H27" s="13">
        <v>9</v>
      </c>
      <c r="I27" s="17">
        <f t="shared" ref="I27:I31" si="1">AVERAGE(F27:H27)</f>
        <v>8.6666666666666661</v>
      </c>
    </row>
    <row r="28" spans="1:9" ht="15" customHeight="1" thickBot="1" x14ac:dyDescent="0.3">
      <c r="A28" s="123" t="s">
        <v>89</v>
      </c>
      <c r="B28" s="123"/>
      <c r="C28" s="5" t="s">
        <v>90</v>
      </c>
      <c r="E28" s="16" t="s">
        <v>423</v>
      </c>
      <c r="F28" s="13">
        <v>8</v>
      </c>
      <c r="G28" s="13">
        <v>8</v>
      </c>
      <c r="H28" s="13">
        <v>8</v>
      </c>
      <c r="I28" s="17">
        <f t="shared" si="1"/>
        <v>8</v>
      </c>
    </row>
    <row r="29" spans="1:9" ht="15" customHeight="1" thickBot="1" x14ac:dyDescent="0.3">
      <c r="A29" s="124" t="s">
        <v>8</v>
      </c>
      <c r="B29" s="124"/>
      <c r="C29" s="4"/>
      <c r="E29" s="16" t="s">
        <v>424</v>
      </c>
      <c r="F29" s="13">
        <v>8</v>
      </c>
      <c r="G29" s="13">
        <v>6</v>
      </c>
      <c r="H29" s="13">
        <v>8</v>
      </c>
      <c r="I29" s="17">
        <f t="shared" si="1"/>
        <v>7.333333333333333</v>
      </c>
    </row>
    <row r="30" spans="1:9" ht="15" customHeight="1" thickBot="1" x14ac:dyDescent="0.3">
      <c r="A30" s="123" t="s">
        <v>88</v>
      </c>
      <c r="B30" s="123"/>
      <c r="C30" s="4"/>
      <c r="E30" s="16" t="s">
        <v>425</v>
      </c>
      <c r="F30" s="13">
        <v>8</v>
      </c>
      <c r="G30" s="13">
        <v>7</v>
      </c>
      <c r="H30" s="13">
        <v>7</v>
      </c>
      <c r="I30" s="17">
        <f t="shared" si="1"/>
        <v>7.333333333333333</v>
      </c>
    </row>
    <row r="31" spans="1:9" ht="15" customHeight="1" thickBot="1" x14ac:dyDescent="0.3">
      <c r="A31" s="123" t="s">
        <v>89</v>
      </c>
      <c r="B31" s="123"/>
      <c r="C31" s="5" t="s">
        <v>90</v>
      </c>
      <c r="E31" s="16" t="s">
        <v>426</v>
      </c>
      <c r="F31" s="13">
        <v>7</v>
      </c>
      <c r="G31" s="13">
        <v>6</v>
      </c>
      <c r="H31" s="13">
        <v>7</v>
      </c>
      <c r="I31" s="17">
        <f t="shared" si="1"/>
        <v>6.666666666666667</v>
      </c>
    </row>
    <row r="32" spans="1:9" ht="15" customHeight="1" thickBot="1" x14ac:dyDescent="0.3">
      <c r="A32" s="4"/>
      <c r="B32" s="4"/>
      <c r="C32" s="4"/>
      <c r="E32" s="18" t="s">
        <v>427</v>
      </c>
      <c r="F32" s="19">
        <f>AVERAGE(F25:F31)</f>
        <v>8.1428571428571423</v>
      </c>
      <c r="G32" s="19">
        <f>AVERAGE(G25:G31)</f>
        <v>7.4285714285714288</v>
      </c>
      <c r="H32" s="20">
        <f>AVERAGE(H25:H31)</f>
        <v>7.8571428571428568</v>
      </c>
      <c r="I32" s="17">
        <f>AVERAGE(I25:I31)</f>
        <v>7.8095238095238093</v>
      </c>
    </row>
    <row r="33" spans="1:9" ht="15" customHeight="1" thickBot="1" x14ac:dyDescent="0.3">
      <c r="A33" s="125" t="s">
        <v>301</v>
      </c>
      <c r="B33" s="6" t="s">
        <v>206</v>
      </c>
      <c r="C33" s="4"/>
    </row>
    <row r="34" spans="1:9" ht="15" customHeight="1" thickBot="1" x14ac:dyDescent="0.3">
      <c r="A34" s="126"/>
      <c r="B34" s="7" t="s">
        <v>302</v>
      </c>
      <c r="C34" s="4"/>
      <c r="D34" s="4"/>
    </row>
    <row r="35" spans="1:9" ht="15" customHeight="1" thickBot="1" x14ac:dyDescent="0.3">
      <c r="A35" s="125" t="s">
        <v>173</v>
      </c>
      <c r="B35" s="7" t="s">
        <v>92</v>
      </c>
      <c r="C35" s="4"/>
      <c r="D35" s="121"/>
    </row>
    <row r="36" spans="1:9" ht="15" customHeight="1" thickBot="1" x14ac:dyDescent="0.3">
      <c r="A36" s="126"/>
      <c r="B36" s="7" t="s">
        <v>303</v>
      </c>
      <c r="C36" s="4"/>
      <c r="D36" s="121"/>
    </row>
    <row r="37" spans="1:9" ht="15" customHeight="1" x14ac:dyDescent="0.25">
      <c r="A37" s="1"/>
      <c r="D37" s="4"/>
    </row>
    <row r="38" spans="1:9" ht="15" customHeight="1" x14ac:dyDescent="0.25">
      <c r="A38" s="1"/>
      <c r="D38" s="4"/>
    </row>
    <row r="39" spans="1:9" ht="15" customHeight="1" x14ac:dyDescent="0.25">
      <c r="A39" s="1"/>
      <c r="D39" s="4"/>
    </row>
    <row r="40" spans="1:9" ht="15" customHeight="1" thickBot="1" x14ac:dyDescent="0.3">
      <c r="A40" s="123">
        <v>127</v>
      </c>
      <c r="B40" s="123"/>
      <c r="C40" s="121"/>
      <c r="D40" s="4"/>
    </row>
    <row r="41" spans="1:9" ht="15" customHeight="1" thickBot="1" x14ac:dyDescent="0.3">
      <c r="A41" s="123" t="s">
        <v>304</v>
      </c>
      <c r="B41" s="123"/>
      <c r="C41" s="121"/>
      <c r="D41" s="4"/>
      <c r="E41" s="13"/>
      <c r="F41" s="14" t="s">
        <v>416</v>
      </c>
      <c r="G41" s="14" t="s">
        <v>417</v>
      </c>
      <c r="H41" s="14" t="s">
        <v>418</v>
      </c>
      <c r="I41" s="15" t="s">
        <v>419</v>
      </c>
    </row>
    <row r="42" spans="1:9" ht="15" customHeight="1" thickBot="1" x14ac:dyDescent="0.3">
      <c r="A42" s="124" t="s">
        <v>305</v>
      </c>
      <c r="B42" s="124"/>
      <c r="C42" s="4"/>
      <c r="D42" s="4"/>
      <c r="E42" s="16" t="s">
        <v>420</v>
      </c>
      <c r="F42" s="13">
        <v>8</v>
      </c>
      <c r="G42" s="13">
        <v>8</v>
      </c>
      <c r="H42" s="13">
        <v>7</v>
      </c>
      <c r="I42" s="17">
        <f>AVERAGE(F42:H42)</f>
        <v>7.666666666666667</v>
      </c>
    </row>
    <row r="43" spans="1:9" ht="15" customHeight="1" thickBot="1" x14ac:dyDescent="0.3">
      <c r="A43" s="124" t="s">
        <v>4</v>
      </c>
      <c r="B43" s="124"/>
      <c r="C43" s="4"/>
      <c r="D43" s="4"/>
      <c r="E43" s="16" t="s">
        <v>421</v>
      </c>
      <c r="F43" s="13">
        <v>8</v>
      </c>
      <c r="G43" s="13">
        <v>8</v>
      </c>
      <c r="H43" s="13">
        <v>7</v>
      </c>
      <c r="I43" s="17">
        <f>AVERAGE(F43:H43)</f>
        <v>7.666666666666667</v>
      </c>
    </row>
    <row r="44" spans="1:9" ht="15" customHeight="1" thickBot="1" x14ac:dyDescent="0.3">
      <c r="A44" s="123" t="s">
        <v>17</v>
      </c>
      <c r="B44" s="123"/>
      <c r="C44" s="4"/>
      <c r="D44" s="4"/>
      <c r="E44" s="16" t="s">
        <v>422</v>
      </c>
      <c r="F44" s="13">
        <v>8</v>
      </c>
      <c r="G44" s="13">
        <v>8</v>
      </c>
      <c r="H44" s="13">
        <v>9</v>
      </c>
      <c r="I44" s="17">
        <f t="shared" ref="I44:I48" si="2">AVERAGE(F44:H44)</f>
        <v>8.3333333333333339</v>
      </c>
    </row>
    <row r="45" spans="1:9" ht="15" customHeight="1" thickBot="1" x14ac:dyDescent="0.3">
      <c r="A45" s="123" t="s">
        <v>18</v>
      </c>
      <c r="B45" s="123"/>
      <c r="C45" s="5" t="s">
        <v>19</v>
      </c>
      <c r="D45" s="4"/>
      <c r="E45" s="16" t="s">
        <v>423</v>
      </c>
      <c r="F45" s="13">
        <v>7</v>
      </c>
      <c r="G45" s="13">
        <v>7</v>
      </c>
      <c r="H45" s="13">
        <v>9</v>
      </c>
      <c r="I45" s="17">
        <f t="shared" si="2"/>
        <v>7.666666666666667</v>
      </c>
    </row>
    <row r="46" spans="1:9" ht="15" customHeight="1" thickBot="1" x14ac:dyDescent="0.3">
      <c r="A46" s="124" t="s">
        <v>8</v>
      </c>
      <c r="B46" s="124"/>
      <c r="C46" s="4"/>
      <c r="E46" s="16" t="s">
        <v>424</v>
      </c>
      <c r="F46" s="13">
        <v>7</v>
      </c>
      <c r="G46" s="13">
        <v>6</v>
      </c>
      <c r="H46" s="13">
        <v>8</v>
      </c>
      <c r="I46" s="17">
        <f t="shared" si="2"/>
        <v>7</v>
      </c>
    </row>
    <row r="47" spans="1:9" ht="15" customHeight="1" thickBot="1" x14ac:dyDescent="0.3">
      <c r="A47" s="123" t="s">
        <v>17</v>
      </c>
      <c r="B47" s="123"/>
      <c r="C47" s="4"/>
      <c r="E47" s="16" t="s">
        <v>425</v>
      </c>
      <c r="F47" s="13">
        <v>7</v>
      </c>
      <c r="G47" s="13">
        <v>7</v>
      </c>
      <c r="H47" s="13">
        <v>7</v>
      </c>
      <c r="I47" s="17">
        <f t="shared" si="2"/>
        <v>7</v>
      </c>
    </row>
    <row r="48" spans="1:9" ht="15" customHeight="1" thickBot="1" x14ac:dyDescent="0.3">
      <c r="A48" s="123" t="s">
        <v>18</v>
      </c>
      <c r="B48" s="123"/>
      <c r="C48" s="5" t="s">
        <v>19</v>
      </c>
      <c r="D48" s="121"/>
      <c r="E48" s="16" t="s">
        <v>426</v>
      </c>
      <c r="F48" s="13">
        <v>8</v>
      </c>
      <c r="G48" s="13">
        <v>8</v>
      </c>
      <c r="H48" s="13">
        <v>7</v>
      </c>
      <c r="I48" s="17">
        <f t="shared" si="2"/>
        <v>7.666666666666667</v>
      </c>
    </row>
    <row r="49" spans="1:13" ht="15" customHeight="1" thickBot="1" x14ac:dyDescent="0.3">
      <c r="A49" s="4"/>
      <c r="B49" s="4"/>
      <c r="C49" s="4"/>
      <c r="D49" s="121"/>
      <c r="E49" s="18" t="s">
        <v>427</v>
      </c>
      <c r="F49" s="19">
        <f>AVERAGE(F42:F48)</f>
        <v>7.5714285714285712</v>
      </c>
      <c r="G49" s="19">
        <f>AVERAGE(G42:G48)</f>
        <v>7.4285714285714288</v>
      </c>
      <c r="H49" s="20">
        <f>AVERAGE(H42:H48)</f>
        <v>7.7142857142857144</v>
      </c>
      <c r="I49" s="17">
        <f>AVERAGE(I42:I48)</f>
        <v>7.5714285714285712</v>
      </c>
    </row>
    <row r="50" spans="1:13" ht="15" customHeight="1" thickBot="1" x14ac:dyDescent="0.3">
      <c r="A50" s="125" t="s">
        <v>306</v>
      </c>
      <c r="B50" s="6" t="s">
        <v>102</v>
      </c>
      <c r="C50" s="4"/>
      <c r="D50" s="121"/>
    </row>
    <row r="51" spans="1:13" ht="15" customHeight="1" thickBot="1" x14ac:dyDescent="0.3">
      <c r="A51" s="126"/>
      <c r="B51" s="7" t="s">
        <v>307</v>
      </c>
      <c r="C51" s="4"/>
      <c r="D51" s="4"/>
    </row>
    <row r="52" spans="1:13" ht="15" customHeight="1" thickBot="1" x14ac:dyDescent="0.3">
      <c r="A52" s="125" t="s">
        <v>106</v>
      </c>
      <c r="B52" s="7" t="s">
        <v>107</v>
      </c>
      <c r="C52" s="4"/>
      <c r="D52" s="4"/>
    </row>
    <row r="53" spans="1:13" ht="15" customHeight="1" thickBot="1" x14ac:dyDescent="0.3">
      <c r="A53" s="126"/>
      <c r="B53" s="7" t="s">
        <v>108</v>
      </c>
      <c r="C53" s="4"/>
      <c r="D53" s="4"/>
    </row>
    <row r="54" spans="1:13" ht="15" customHeight="1" x14ac:dyDescent="0.25">
      <c r="A54" s="1"/>
      <c r="D54" s="4"/>
    </row>
    <row r="55" spans="1:13" ht="15" customHeight="1" x14ac:dyDescent="0.25">
      <c r="A55" s="1"/>
      <c r="D55" s="4"/>
    </row>
    <row r="56" spans="1:13" ht="15" customHeight="1" x14ac:dyDescent="0.25">
      <c r="A56" s="1"/>
      <c r="D56" s="4"/>
    </row>
    <row r="57" spans="1:13" ht="15" customHeight="1" x14ac:dyDescent="0.25">
      <c r="A57" s="42" t="s">
        <v>436</v>
      </c>
      <c r="B57" s="139" t="s">
        <v>437</v>
      </c>
      <c r="C57" s="140" t="s">
        <v>438</v>
      </c>
      <c r="D57" s="139" t="s">
        <v>439</v>
      </c>
      <c r="E57" s="141" t="s">
        <v>440</v>
      </c>
      <c r="F57" s="139"/>
      <c r="G57" s="139"/>
      <c r="H57" s="139"/>
      <c r="I57" s="139"/>
      <c r="J57" s="139"/>
      <c r="K57" s="139"/>
      <c r="L57" s="142"/>
      <c r="M57" s="139" t="s">
        <v>441</v>
      </c>
    </row>
    <row r="58" spans="1:13" ht="15" customHeight="1" x14ac:dyDescent="0.25">
      <c r="A58" s="42" t="s">
        <v>442</v>
      </c>
      <c r="B58" s="139"/>
      <c r="C58" s="140"/>
      <c r="D58" s="139"/>
      <c r="E58" s="42" t="s">
        <v>443</v>
      </c>
      <c r="F58" s="42" t="s">
        <v>444</v>
      </c>
      <c r="G58" s="42" t="s">
        <v>445</v>
      </c>
      <c r="H58" s="42" t="s">
        <v>446</v>
      </c>
      <c r="I58" s="42" t="s">
        <v>447</v>
      </c>
      <c r="J58" s="42" t="s">
        <v>448</v>
      </c>
      <c r="K58" s="42" t="s">
        <v>449</v>
      </c>
      <c r="L58" s="42" t="s">
        <v>450</v>
      </c>
      <c r="M58" s="139"/>
    </row>
    <row r="59" spans="1:13" ht="15" customHeight="1" x14ac:dyDescent="0.25">
      <c r="A59" s="43" t="s">
        <v>485</v>
      </c>
      <c r="B59" s="53" t="s">
        <v>289</v>
      </c>
      <c r="C59" s="53" t="s">
        <v>293</v>
      </c>
      <c r="D59" s="75" t="s">
        <v>90</v>
      </c>
      <c r="E59" s="103">
        <f>I8</f>
        <v>8.6666666666666661</v>
      </c>
      <c r="F59" s="103">
        <f>I9</f>
        <v>8.6666666666666661</v>
      </c>
      <c r="G59" s="103">
        <f>I10</f>
        <v>7.666666666666667</v>
      </c>
      <c r="H59" s="103">
        <f>I11</f>
        <v>8.6666666666666661</v>
      </c>
      <c r="I59" s="103">
        <f>I12</f>
        <v>8</v>
      </c>
      <c r="J59" s="103">
        <f>I13</f>
        <v>7.666666666666667</v>
      </c>
      <c r="K59" s="103">
        <f>I14</f>
        <v>8</v>
      </c>
      <c r="L59" s="103">
        <f>I15</f>
        <v>8.1904761904761898</v>
      </c>
      <c r="M59" s="45">
        <v>1</v>
      </c>
    </row>
    <row r="60" spans="1:13" ht="15" customHeight="1" x14ac:dyDescent="0.25">
      <c r="A60" s="46">
        <v>126</v>
      </c>
      <c r="B60" s="53" t="s">
        <v>299</v>
      </c>
      <c r="C60" s="53" t="s">
        <v>88</v>
      </c>
      <c r="D60" s="75" t="s">
        <v>90</v>
      </c>
      <c r="E60" s="103">
        <f>I25</f>
        <v>8</v>
      </c>
      <c r="F60" s="103">
        <f>I26</f>
        <v>8.6666666666666661</v>
      </c>
      <c r="G60" s="103">
        <f>I27</f>
        <v>8.6666666666666661</v>
      </c>
      <c r="H60" s="103">
        <f>I28</f>
        <v>8</v>
      </c>
      <c r="I60" s="103">
        <f>I29</f>
        <v>7.333333333333333</v>
      </c>
      <c r="J60" s="103">
        <f>I30</f>
        <v>7.333333333333333</v>
      </c>
      <c r="K60" s="103">
        <f>I31</f>
        <v>6.666666666666667</v>
      </c>
      <c r="L60" s="103">
        <f>I32</f>
        <v>7.8095238095238093</v>
      </c>
      <c r="M60" s="45">
        <v>2</v>
      </c>
    </row>
    <row r="61" spans="1:13" ht="15" customHeight="1" x14ac:dyDescent="0.25">
      <c r="A61" s="46">
        <v>127</v>
      </c>
      <c r="B61" s="53" t="s">
        <v>304</v>
      </c>
      <c r="C61" s="53" t="s">
        <v>17</v>
      </c>
      <c r="D61" s="75" t="s">
        <v>19</v>
      </c>
      <c r="E61" s="44">
        <f>I42</f>
        <v>7.666666666666667</v>
      </c>
      <c r="F61" s="44">
        <f>I43</f>
        <v>7.666666666666667</v>
      </c>
      <c r="G61" s="44">
        <f>I44</f>
        <v>8.3333333333333339</v>
      </c>
      <c r="H61" s="44">
        <f>I45</f>
        <v>7.666666666666667</v>
      </c>
      <c r="I61" s="44">
        <f>I46</f>
        <v>7</v>
      </c>
      <c r="J61" s="44">
        <f>I47</f>
        <v>7</v>
      </c>
      <c r="K61" s="44">
        <f>I48</f>
        <v>7.666666666666667</v>
      </c>
      <c r="L61" s="44">
        <f>I49</f>
        <v>7.5714285714285712</v>
      </c>
      <c r="M61" s="59">
        <v>3</v>
      </c>
    </row>
    <row r="62" spans="1:13" ht="15" customHeight="1" x14ac:dyDescent="0.25"/>
    <row r="63" spans="1:13" ht="15" customHeight="1" x14ac:dyDescent="0.25">
      <c r="A63" t="s">
        <v>451</v>
      </c>
    </row>
    <row r="64" spans="1:13" ht="15" customHeight="1" x14ac:dyDescent="0.25"/>
    <row r="65" spans="1:13" ht="15" customHeight="1" x14ac:dyDescent="0.25">
      <c r="A65" s="42" t="s">
        <v>436</v>
      </c>
      <c r="B65" s="139" t="s">
        <v>437</v>
      </c>
      <c r="C65" s="140" t="s">
        <v>438</v>
      </c>
      <c r="D65" s="139" t="s">
        <v>439</v>
      </c>
      <c r="E65" s="141" t="s">
        <v>440</v>
      </c>
      <c r="F65" s="139"/>
      <c r="G65" s="139"/>
      <c r="H65" s="139"/>
      <c r="I65" s="139"/>
      <c r="J65" s="139"/>
      <c r="K65" s="139"/>
      <c r="L65" s="142"/>
      <c r="M65" s="139" t="s">
        <v>441</v>
      </c>
    </row>
    <row r="66" spans="1:13" ht="15" customHeight="1" x14ac:dyDescent="0.25">
      <c r="A66" s="42" t="s">
        <v>442</v>
      </c>
      <c r="B66" s="139"/>
      <c r="C66" s="140"/>
      <c r="D66" s="139"/>
      <c r="E66" s="42" t="s">
        <v>443</v>
      </c>
      <c r="F66" s="42" t="s">
        <v>444</v>
      </c>
      <c r="G66" s="42" t="s">
        <v>445</v>
      </c>
      <c r="H66" s="42" t="s">
        <v>446</v>
      </c>
      <c r="I66" s="42" t="s">
        <v>447</v>
      </c>
      <c r="J66" s="42" t="s">
        <v>448</v>
      </c>
      <c r="K66" s="42" t="s">
        <v>449</v>
      </c>
      <c r="L66" s="42" t="s">
        <v>450</v>
      </c>
      <c r="M66" s="139"/>
    </row>
    <row r="67" spans="1:13" ht="15" customHeight="1" x14ac:dyDescent="0.25">
      <c r="A67" s="43" t="s">
        <v>485</v>
      </c>
      <c r="B67" s="53" t="s">
        <v>289</v>
      </c>
      <c r="C67" s="53" t="s">
        <v>293</v>
      </c>
      <c r="D67" s="75" t="s">
        <v>90</v>
      </c>
      <c r="E67" s="44">
        <v>8.67</v>
      </c>
      <c r="F67" s="44">
        <v>8.67</v>
      </c>
      <c r="G67" s="44">
        <v>7.67</v>
      </c>
      <c r="H67" s="44">
        <v>8.67</v>
      </c>
      <c r="I67" s="44">
        <v>8</v>
      </c>
      <c r="J67" s="44">
        <v>7.67</v>
      </c>
      <c r="K67" s="44">
        <v>8</v>
      </c>
      <c r="L67" s="44">
        <v>8.19</v>
      </c>
      <c r="M67" s="45">
        <v>1</v>
      </c>
    </row>
    <row r="68" spans="1:13" ht="15" customHeight="1" x14ac:dyDescent="0.25">
      <c r="A68" s="46">
        <v>126</v>
      </c>
      <c r="B68" s="53" t="s">
        <v>299</v>
      </c>
      <c r="C68" s="53" t="s">
        <v>88</v>
      </c>
      <c r="D68" s="75" t="s">
        <v>90</v>
      </c>
      <c r="E68" s="44">
        <v>8</v>
      </c>
      <c r="F68" s="44">
        <v>8.67</v>
      </c>
      <c r="G68" s="44">
        <v>8.67</v>
      </c>
      <c r="H68" s="44">
        <v>8</v>
      </c>
      <c r="I68" s="44">
        <v>7.33</v>
      </c>
      <c r="J68" s="44">
        <v>7.33</v>
      </c>
      <c r="K68" s="44">
        <v>6.67</v>
      </c>
      <c r="L68" s="44">
        <v>7.81</v>
      </c>
      <c r="M68" s="45">
        <v>2</v>
      </c>
    </row>
    <row r="69" spans="1:13" ht="15" customHeight="1" x14ac:dyDescent="0.25">
      <c r="A69" s="46">
        <v>127</v>
      </c>
      <c r="B69" s="53" t="s">
        <v>304</v>
      </c>
      <c r="C69" s="53" t="s">
        <v>17</v>
      </c>
      <c r="D69" s="75" t="s">
        <v>19</v>
      </c>
      <c r="E69" s="44">
        <v>7.67</v>
      </c>
      <c r="F69" s="44">
        <v>7.67</v>
      </c>
      <c r="G69" s="44">
        <v>8.33</v>
      </c>
      <c r="H69" s="44">
        <v>7.67</v>
      </c>
      <c r="I69" s="44">
        <v>7</v>
      </c>
      <c r="J69" s="44">
        <v>7</v>
      </c>
      <c r="K69" s="44">
        <v>7.67</v>
      </c>
      <c r="L69" s="44">
        <v>7.57</v>
      </c>
      <c r="M69" s="45">
        <v>3</v>
      </c>
    </row>
    <row r="70" spans="1:13" ht="15" customHeight="1" x14ac:dyDescent="0.25"/>
    <row r="71" spans="1:13" ht="15" customHeight="1" x14ac:dyDescent="0.25"/>
    <row r="72" spans="1:13" ht="15" customHeight="1" x14ac:dyDescent="0.25"/>
    <row r="73" spans="1:13" ht="15" customHeight="1" x14ac:dyDescent="0.25"/>
    <row r="74" spans="1:13" ht="15" customHeight="1" x14ac:dyDescent="0.25"/>
    <row r="75" spans="1:13" ht="15" customHeight="1" x14ac:dyDescent="0.25"/>
    <row r="76" spans="1:13" ht="15" customHeight="1" x14ac:dyDescent="0.25"/>
    <row r="77" spans="1:13" ht="15" customHeight="1" x14ac:dyDescent="0.25"/>
    <row r="78" spans="1:13" ht="15" customHeight="1" x14ac:dyDescent="0.25"/>
    <row r="79" spans="1:13" ht="15" customHeight="1" x14ac:dyDescent="0.25"/>
    <row r="80" spans="1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spans="1:4" ht="15" customHeight="1" x14ac:dyDescent="0.25"/>
    <row r="210" spans="1:4" ht="15" customHeight="1" x14ac:dyDescent="0.25"/>
    <row r="211" spans="1:4" ht="15" customHeight="1" x14ac:dyDescent="0.25"/>
    <row r="212" spans="1:4" ht="15" customHeight="1" x14ac:dyDescent="0.25"/>
    <row r="213" spans="1:4" ht="15" customHeight="1" x14ac:dyDescent="0.25"/>
    <row r="214" spans="1:4" ht="15" customHeight="1" x14ac:dyDescent="0.25"/>
    <row r="215" spans="1:4" ht="15" customHeight="1" x14ac:dyDescent="0.25">
      <c r="A215" s="26"/>
      <c r="B215" s="26"/>
      <c r="C215" s="4"/>
      <c r="D215" s="4"/>
    </row>
  </sheetData>
  <mergeCells count="51">
    <mergeCell ref="A35:A36"/>
    <mergeCell ref="D35:D36"/>
    <mergeCell ref="A40:B40"/>
    <mergeCell ref="A48:B48"/>
    <mergeCell ref="D48:D50"/>
    <mergeCell ref="A50:A51"/>
    <mergeCell ref="C40:C41"/>
    <mergeCell ref="A41:B41"/>
    <mergeCell ref="A52:A53"/>
    <mergeCell ref="A42:B42"/>
    <mergeCell ref="A43:B43"/>
    <mergeCell ref="A44:B44"/>
    <mergeCell ref="A45:B45"/>
    <mergeCell ref="A46:B46"/>
    <mergeCell ref="A47:B47"/>
    <mergeCell ref="A30:B30"/>
    <mergeCell ref="A31:B31"/>
    <mergeCell ref="A33:A34"/>
    <mergeCell ref="D13:D14"/>
    <mergeCell ref="A14:B14"/>
    <mergeCell ref="A25:B25"/>
    <mergeCell ref="A26:B26"/>
    <mergeCell ref="A27:B27"/>
    <mergeCell ref="A28:B28"/>
    <mergeCell ref="A29:B29"/>
    <mergeCell ref="A16:A17"/>
    <mergeCell ref="A18:A19"/>
    <mergeCell ref="A22:B22"/>
    <mergeCell ref="C22:C24"/>
    <mergeCell ref="A23:B23"/>
    <mergeCell ref="A24:B24"/>
    <mergeCell ref="A5:B5"/>
    <mergeCell ref="A6:B6"/>
    <mergeCell ref="C6:C7"/>
    <mergeCell ref="A7:B7"/>
    <mergeCell ref="A8:B8"/>
    <mergeCell ref="A9:B9"/>
    <mergeCell ref="A10:B10"/>
    <mergeCell ref="A11:B11"/>
    <mergeCell ref="A12:B12"/>
    <mergeCell ref="A13:B13"/>
    <mergeCell ref="B65:B66"/>
    <mergeCell ref="C65:C66"/>
    <mergeCell ref="D65:D66"/>
    <mergeCell ref="E65:L65"/>
    <mergeCell ref="M65:M66"/>
    <mergeCell ref="B57:B58"/>
    <mergeCell ref="C57:C58"/>
    <mergeCell ref="D57:D58"/>
    <mergeCell ref="E57:L57"/>
    <mergeCell ref="M57:M5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25"/>
  <sheetViews>
    <sheetView workbookViewId="0"/>
  </sheetViews>
  <sheetFormatPr defaultRowHeight="15" x14ac:dyDescent="0.25"/>
  <cols>
    <col min="2" max="2" width="30.42578125" bestFit="1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287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486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484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39" t="s">
        <v>440</v>
      </c>
      <c r="F13" s="139"/>
      <c r="G13" s="139"/>
      <c r="H13" s="139"/>
      <c r="I13" s="139"/>
      <c r="J13" s="139"/>
      <c r="K13" s="139"/>
      <c r="L13" s="139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485</v>
      </c>
      <c r="B15" s="53" t="s">
        <v>289</v>
      </c>
      <c r="C15" s="53" t="s">
        <v>293</v>
      </c>
      <c r="D15" s="75" t="s">
        <v>90</v>
      </c>
      <c r="E15" s="44">
        <v>8.67</v>
      </c>
      <c r="F15" s="44">
        <v>8.67</v>
      </c>
      <c r="G15" s="44">
        <v>7.67</v>
      </c>
      <c r="H15" s="44">
        <v>8.67</v>
      </c>
      <c r="I15" s="44">
        <v>8</v>
      </c>
      <c r="J15" s="44">
        <v>7.67</v>
      </c>
      <c r="K15" s="44">
        <v>8</v>
      </c>
      <c r="L15" s="44">
        <v>8.19</v>
      </c>
      <c r="M15" s="45">
        <v>1</v>
      </c>
    </row>
    <row r="16" spans="1:13" ht="20.100000000000001" customHeight="1" x14ac:dyDescent="0.25">
      <c r="A16" s="46">
        <v>126</v>
      </c>
      <c r="B16" s="53" t="s">
        <v>299</v>
      </c>
      <c r="C16" s="53" t="s">
        <v>88</v>
      </c>
      <c r="D16" s="75" t="s">
        <v>90</v>
      </c>
      <c r="E16" s="44">
        <v>8</v>
      </c>
      <c r="F16" s="44">
        <v>8.67</v>
      </c>
      <c r="G16" s="44">
        <v>8.67</v>
      </c>
      <c r="H16" s="44">
        <v>8</v>
      </c>
      <c r="I16" s="44">
        <v>7.33</v>
      </c>
      <c r="J16" s="44">
        <v>7.33</v>
      </c>
      <c r="K16" s="44">
        <v>6.67</v>
      </c>
      <c r="L16" s="44">
        <v>7.81</v>
      </c>
      <c r="M16" s="45">
        <v>2</v>
      </c>
    </row>
    <row r="17" spans="1:13" ht="20.100000000000001" customHeight="1" x14ac:dyDescent="0.25">
      <c r="A17" s="46">
        <v>127</v>
      </c>
      <c r="B17" s="53" t="s">
        <v>304</v>
      </c>
      <c r="C17" s="53" t="s">
        <v>17</v>
      </c>
      <c r="D17" s="75" t="s">
        <v>19</v>
      </c>
      <c r="E17" s="44">
        <v>7.67</v>
      </c>
      <c r="F17" s="44">
        <v>7.67</v>
      </c>
      <c r="G17" s="44">
        <v>8.33</v>
      </c>
      <c r="H17" s="44">
        <v>7.67</v>
      </c>
      <c r="I17" s="44">
        <v>7</v>
      </c>
      <c r="J17" s="44">
        <v>7</v>
      </c>
      <c r="K17" s="44">
        <v>7.67</v>
      </c>
      <c r="L17" s="44">
        <v>7.57</v>
      </c>
      <c r="M17" s="45">
        <v>3</v>
      </c>
    </row>
    <row r="18" spans="1:13" ht="20.100000000000001" customHeight="1" x14ac:dyDescent="0.25">
      <c r="A18" s="54"/>
      <c r="B18" s="56"/>
      <c r="C18" s="56"/>
      <c r="D18" s="54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20.100000000000001" customHeight="1" x14ac:dyDescent="0.25">
      <c r="A19" s="55"/>
      <c r="B19" s="56"/>
      <c r="C19" s="56"/>
      <c r="D19" s="54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20.100000000000001" customHeight="1" x14ac:dyDescent="0.25">
      <c r="B20" t="s">
        <v>458</v>
      </c>
      <c r="C20" t="s">
        <v>461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100000000000001" customHeight="1" x14ac:dyDescent="0.25"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20.100000000000001" customHeight="1" x14ac:dyDescent="0.25">
      <c r="C22" t="s">
        <v>462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C24" t="s">
        <v>473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20.100000000000001" customHeight="1" x14ac:dyDescent="0.25"/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9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1505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1505" r:id="rId4"/>
      </mc:Fallback>
    </mc:AlternateContent>
    <mc:AlternateContent xmlns:mc="http://schemas.openxmlformats.org/markup-compatibility/2006">
      <mc:Choice Requires="x14">
        <oleObject progId="CorelDraw.Graphic.9" shapeId="21506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150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workbookViewId="0">
      <selection activeCell="B1" sqref="B1"/>
    </sheetView>
  </sheetViews>
  <sheetFormatPr defaultRowHeight="15" x14ac:dyDescent="0.25"/>
  <cols>
    <col min="1" max="1" width="41.28515625" customWidth="1"/>
    <col min="2" max="2" width="13.5703125" bestFit="1" customWidth="1"/>
    <col min="3" max="3" width="21.7109375" bestFit="1" customWidth="1"/>
    <col min="5" max="5" width="17.28515625" bestFit="1" customWidth="1"/>
  </cols>
  <sheetData>
    <row r="1" spans="1:9" ht="15" customHeight="1" x14ac:dyDescent="0.25">
      <c r="A1" s="24" t="s">
        <v>0</v>
      </c>
    </row>
    <row r="2" spans="1:9" ht="15" customHeight="1" x14ac:dyDescent="0.25">
      <c r="A2" s="2" t="s">
        <v>1</v>
      </c>
    </row>
    <row r="3" spans="1:9" ht="15" customHeight="1" x14ac:dyDescent="0.25">
      <c r="A3" s="3"/>
    </row>
    <row r="4" spans="1:9" ht="15" customHeight="1" x14ac:dyDescent="0.25">
      <c r="A4" s="3"/>
    </row>
    <row r="5" spans="1:9" ht="15" customHeight="1" x14ac:dyDescent="0.25">
      <c r="A5" s="121"/>
      <c r="B5" s="121"/>
      <c r="C5" s="4"/>
      <c r="D5" s="4"/>
    </row>
    <row r="6" spans="1:9" ht="15" customHeight="1" thickBot="1" x14ac:dyDescent="0.3">
      <c r="A6" s="122">
        <v>95</v>
      </c>
      <c r="B6" s="122"/>
      <c r="C6" s="121"/>
      <c r="D6" s="121"/>
    </row>
    <row r="7" spans="1:9" ht="15" customHeight="1" thickBot="1" x14ac:dyDescent="0.3">
      <c r="A7" s="123" t="s">
        <v>2</v>
      </c>
      <c r="B7" s="123"/>
      <c r="C7" s="121"/>
      <c r="D7" s="121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3</v>
      </c>
      <c r="B8" s="124"/>
      <c r="C8" s="4"/>
      <c r="D8" s="4"/>
      <c r="E8" s="16" t="s">
        <v>420</v>
      </c>
      <c r="F8" s="13">
        <v>8</v>
      </c>
      <c r="G8" s="13">
        <v>9</v>
      </c>
      <c r="H8" s="13">
        <v>9</v>
      </c>
      <c r="I8" s="17">
        <f>AVERAGE(F8:H8)</f>
        <v>8.6666666666666661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7</v>
      </c>
      <c r="G9" s="13">
        <v>8</v>
      </c>
      <c r="H9" s="13">
        <v>8</v>
      </c>
      <c r="I9" s="17">
        <f>AVERAGE(F9:H9)</f>
        <v>7.666666666666667</v>
      </c>
    </row>
    <row r="10" spans="1:9" ht="15" customHeight="1" thickBot="1" x14ac:dyDescent="0.3">
      <c r="A10" s="123" t="s">
        <v>5</v>
      </c>
      <c r="B10" s="123"/>
      <c r="C10" s="4"/>
      <c r="D10" s="4"/>
      <c r="E10" s="16" t="s">
        <v>422</v>
      </c>
      <c r="F10" s="13">
        <v>8</v>
      </c>
      <c r="G10" s="13">
        <v>8</v>
      </c>
      <c r="H10" s="13">
        <v>8</v>
      </c>
      <c r="I10" s="17">
        <f t="shared" ref="I10:I14" si="0">AVERAGE(F10:H10)</f>
        <v>8</v>
      </c>
    </row>
    <row r="11" spans="1:9" ht="15" customHeight="1" thickBot="1" x14ac:dyDescent="0.3">
      <c r="A11" s="123" t="s">
        <v>6</v>
      </c>
      <c r="B11" s="123"/>
      <c r="C11" s="5" t="s">
        <v>7</v>
      </c>
      <c r="D11" s="4"/>
      <c r="E11" s="16" t="s">
        <v>423</v>
      </c>
      <c r="F11" s="13">
        <v>8</v>
      </c>
      <c r="G11" s="13">
        <v>8</v>
      </c>
      <c r="H11" s="13">
        <v>9</v>
      </c>
      <c r="I11" s="17">
        <f t="shared" si="0"/>
        <v>8.3333333333333339</v>
      </c>
    </row>
    <row r="12" spans="1:9" ht="15" customHeight="1" thickBot="1" x14ac:dyDescent="0.3">
      <c r="A12" s="124" t="s">
        <v>8</v>
      </c>
      <c r="B12" s="124"/>
      <c r="C12" s="4"/>
      <c r="D12" s="4"/>
      <c r="E12" s="16" t="s">
        <v>424</v>
      </c>
      <c r="F12" s="13">
        <v>6</v>
      </c>
      <c r="G12" s="13">
        <v>8</v>
      </c>
      <c r="H12" s="13">
        <v>8</v>
      </c>
      <c r="I12" s="17">
        <f t="shared" si="0"/>
        <v>7.333333333333333</v>
      </c>
    </row>
    <row r="13" spans="1:9" ht="15" customHeight="1" thickBot="1" x14ac:dyDescent="0.3">
      <c r="A13" s="123" t="s">
        <v>5</v>
      </c>
      <c r="B13" s="123"/>
      <c r="C13" s="4"/>
      <c r="D13" s="4"/>
      <c r="E13" s="16" t="s">
        <v>425</v>
      </c>
      <c r="F13" s="13">
        <v>6</v>
      </c>
      <c r="G13" s="13">
        <v>8</v>
      </c>
      <c r="H13" s="13">
        <v>8</v>
      </c>
      <c r="I13" s="17">
        <f t="shared" si="0"/>
        <v>7.333333333333333</v>
      </c>
    </row>
    <row r="14" spans="1:9" ht="15" customHeight="1" thickBot="1" x14ac:dyDescent="0.3">
      <c r="A14" s="123" t="s">
        <v>6</v>
      </c>
      <c r="B14" s="123"/>
      <c r="C14" s="5" t="s">
        <v>7</v>
      </c>
      <c r="D14" s="4"/>
      <c r="E14" s="16" t="s">
        <v>426</v>
      </c>
      <c r="F14" s="13">
        <v>6</v>
      </c>
      <c r="G14" s="13">
        <v>8</v>
      </c>
      <c r="H14" s="13">
        <v>7</v>
      </c>
      <c r="I14" s="17">
        <f t="shared" si="0"/>
        <v>7</v>
      </c>
    </row>
    <row r="15" spans="1:9" ht="15" customHeight="1" thickBot="1" x14ac:dyDescent="0.3">
      <c r="A15" s="4"/>
      <c r="B15" s="4"/>
      <c r="C15" s="4"/>
      <c r="D15" s="4"/>
      <c r="E15" s="18" t="s">
        <v>427</v>
      </c>
      <c r="F15" s="19">
        <f>AVERAGE(F8:F14)</f>
        <v>7</v>
      </c>
      <c r="G15" s="19">
        <f>AVERAGE(G8:G14)</f>
        <v>8.1428571428571423</v>
      </c>
      <c r="H15" s="20">
        <f>AVERAGE(H8:H14)</f>
        <v>8.1428571428571423</v>
      </c>
      <c r="I15" s="17">
        <f>AVERAGE(I8:I14)</f>
        <v>7.7619047619047619</v>
      </c>
    </row>
    <row r="16" spans="1:9" ht="15" customHeight="1" thickBot="1" x14ac:dyDescent="0.3">
      <c r="A16" s="125" t="s">
        <v>9</v>
      </c>
      <c r="B16" s="6" t="s">
        <v>10</v>
      </c>
      <c r="C16" s="4"/>
      <c r="D16" s="4"/>
    </row>
    <row r="17" spans="1:9" ht="15" customHeight="1" thickBot="1" x14ac:dyDescent="0.3">
      <c r="A17" s="126"/>
      <c r="B17" s="7" t="s">
        <v>11</v>
      </c>
      <c r="C17" s="4"/>
      <c r="D17" s="4"/>
    </row>
    <row r="18" spans="1:9" ht="15" customHeight="1" thickBot="1" x14ac:dyDescent="0.3">
      <c r="A18" s="125" t="s">
        <v>12</v>
      </c>
      <c r="B18" s="7" t="s">
        <v>13</v>
      </c>
      <c r="C18" s="4"/>
      <c r="D18" s="4"/>
    </row>
    <row r="19" spans="1:9" ht="15" customHeight="1" thickBot="1" x14ac:dyDescent="0.3">
      <c r="A19" s="126"/>
      <c r="B19" s="7" t="s">
        <v>14</v>
      </c>
      <c r="C19" s="4"/>
      <c r="D19" s="4"/>
    </row>
    <row r="20" spans="1:9" ht="15" customHeight="1" x14ac:dyDescent="0.25">
      <c r="A20" s="3"/>
    </row>
    <row r="21" spans="1:9" ht="15" customHeight="1" x14ac:dyDescent="0.25">
      <c r="A21" s="3"/>
    </row>
    <row r="22" spans="1:9" ht="15" customHeight="1" x14ac:dyDescent="0.25">
      <c r="A22" s="3"/>
    </row>
    <row r="23" spans="1:9" ht="15" customHeight="1" thickBot="1" x14ac:dyDescent="0.3">
      <c r="A23" s="122">
        <v>96</v>
      </c>
      <c r="B23" s="122"/>
      <c r="C23" s="121"/>
      <c r="D23" s="121"/>
    </row>
    <row r="24" spans="1:9" ht="15" customHeight="1" thickBot="1" x14ac:dyDescent="0.3">
      <c r="A24" s="123" t="s">
        <v>15</v>
      </c>
      <c r="B24" s="123"/>
      <c r="C24" s="121"/>
      <c r="D24" s="121"/>
      <c r="E24" s="13"/>
      <c r="F24" s="14" t="s">
        <v>416</v>
      </c>
      <c r="G24" s="14" t="s">
        <v>417</v>
      </c>
      <c r="H24" s="14" t="s">
        <v>418</v>
      </c>
      <c r="I24" s="15" t="s">
        <v>419</v>
      </c>
    </row>
    <row r="25" spans="1:9" ht="15" customHeight="1" thickBot="1" x14ac:dyDescent="0.3">
      <c r="A25" s="124" t="s">
        <v>16</v>
      </c>
      <c r="B25" s="124"/>
      <c r="C25" s="4"/>
      <c r="D25" s="4"/>
      <c r="E25" s="16" t="s">
        <v>420</v>
      </c>
      <c r="F25" s="13">
        <v>7</v>
      </c>
      <c r="G25" s="13">
        <v>8</v>
      </c>
      <c r="H25" s="13">
        <v>7</v>
      </c>
      <c r="I25" s="17">
        <f>AVERAGE(F25:H25)</f>
        <v>7.333333333333333</v>
      </c>
    </row>
    <row r="26" spans="1:9" ht="15" customHeight="1" thickBot="1" x14ac:dyDescent="0.3">
      <c r="A26" s="124" t="s">
        <v>4</v>
      </c>
      <c r="B26" s="124"/>
      <c r="C26" s="4"/>
      <c r="D26" s="4"/>
      <c r="E26" s="16" t="s">
        <v>421</v>
      </c>
      <c r="F26" s="13">
        <v>7</v>
      </c>
      <c r="G26" s="13">
        <v>7</v>
      </c>
      <c r="H26" s="13">
        <v>7</v>
      </c>
      <c r="I26" s="17">
        <f>AVERAGE(F26:H26)</f>
        <v>7</v>
      </c>
    </row>
    <row r="27" spans="1:9" ht="15" customHeight="1" thickBot="1" x14ac:dyDescent="0.3">
      <c r="A27" s="123" t="s">
        <v>17</v>
      </c>
      <c r="B27" s="123"/>
      <c r="C27" s="4"/>
      <c r="D27" s="4"/>
      <c r="E27" s="16" t="s">
        <v>422</v>
      </c>
      <c r="F27" s="13">
        <v>7</v>
      </c>
      <c r="G27" s="13">
        <v>7</v>
      </c>
      <c r="H27" s="13">
        <v>6</v>
      </c>
      <c r="I27" s="17">
        <f t="shared" ref="I27:I31" si="1">AVERAGE(F27:H27)</f>
        <v>6.666666666666667</v>
      </c>
    </row>
    <row r="28" spans="1:9" ht="15" customHeight="1" thickBot="1" x14ac:dyDescent="0.3">
      <c r="A28" s="123" t="s">
        <v>18</v>
      </c>
      <c r="B28" s="123"/>
      <c r="C28" s="5" t="s">
        <v>19</v>
      </c>
      <c r="D28" s="4"/>
      <c r="E28" s="16" t="s">
        <v>423</v>
      </c>
      <c r="F28" s="13">
        <v>8</v>
      </c>
      <c r="G28" s="13">
        <v>7</v>
      </c>
      <c r="H28" s="13">
        <v>7</v>
      </c>
      <c r="I28" s="17">
        <f t="shared" si="1"/>
        <v>7.333333333333333</v>
      </c>
    </row>
    <row r="29" spans="1:9" ht="15" customHeight="1" thickBot="1" x14ac:dyDescent="0.3">
      <c r="A29" s="124" t="s">
        <v>8</v>
      </c>
      <c r="B29" s="124"/>
      <c r="C29" s="4"/>
      <c r="D29" s="4"/>
      <c r="E29" s="16" t="s">
        <v>424</v>
      </c>
      <c r="F29" s="13">
        <v>6</v>
      </c>
      <c r="G29" s="13">
        <v>7</v>
      </c>
      <c r="H29" s="13">
        <v>7</v>
      </c>
      <c r="I29" s="17">
        <f t="shared" si="1"/>
        <v>6.666666666666667</v>
      </c>
    </row>
    <row r="30" spans="1:9" ht="15" customHeight="1" thickBot="1" x14ac:dyDescent="0.3">
      <c r="A30" s="123" t="s">
        <v>17</v>
      </c>
      <c r="B30" s="123"/>
      <c r="C30" s="4"/>
      <c r="D30" s="4"/>
      <c r="E30" s="16" t="s">
        <v>425</v>
      </c>
      <c r="F30" s="13">
        <v>8</v>
      </c>
      <c r="G30" s="13">
        <v>7</v>
      </c>
      <c r="H30" s="13">
        <v>7</v>
      </c>
      <c r="I30" s="17">
        <f t="shared" si="1"/>
        <v>7.333333333333333</v>
      </c>
    </row>
    <row r="31" spans="1:9" ht="15" customHeight="1" thickBot="1" x14ac:dyDescent="0.3">
      <c r="A31" s="123" t="s">
        <v>18</v>
      </c>
      <c r="B31" s="123"/>
      <c r="C31" s="5" t="s">
        <v>19</v>
      </c>
      <c r="D31" s="4"/>
      <c r="E31" s="16" t="s">
        <v>426</v>
      </c>
      <c r="F31" s="13">
        <v>7</v>
      </c>
      <c r="G31" s="13">
        <v>6</v>
      </c>
      <c r="H31" s="13">
        <v>6</v>
      </c>
      <c r="I31" s="17">
        <f t="shared" si="1"/>
        <v>6.333333333333333</v>
      </c>
    </row>
    <row r="32" spans="1:9" ht="15" customHeight="1" thickBot="1" x14ac:dyDescent="0.3">
      <c r="A32" s="4"/>
      <c r="B32" s="4"/>
      <c r="C32" s="4"/>
      <c r="D32" s="4"/>
      <c r="E32" s="18" t="s">
        <v>427</v>
      </c>
      <c r="F32" s="19">
        <f>AVERAGE(F25:F31)</f>
        <v>7.1428571428571432</v>
      </c>
      <c r="G32" s="19">
        <f>AVERAGE(G25:G31)</f>
        <v>7</v>
      </c>
      <c r="H32" s="20">
        <f>AVERAGE(H25:H31)</f>
        <v>6.7142857142857144</v>
      </c>
      <c r="I32" s="17">
        <f>AVERAGE(I25:I31)</f>
        <v>6.9523809523809534</v>
      </c>
    </row>
    <row r="33" spans="1:13" ht="15" customHeight="1" thickBot="1" x14ac:dyDescent="0.3">
      <c r="A33" s="125" t="s">
        <v>20</v>
      </c>
      <c r="B33" s="22" t="s">
        <v>21</v>
      </c>
      <c r="C33" s="4"/>
      <c r="D33" s="4"/>
    </row>
    <row r="34" spans="1:13" ht="15" customHeight="1" thickBot="1" x14ac:dyDescent="0.3">
      <c r="A34" s="126"/>
      <c r="B34" s="23" t="s">
        <v>22</v>
      </c>
      <c r="C34" s="4"/>
      <c r="D34" s="4"/>
    </row>
    <row r="35" spans="1:13" ht="15" customHeight="1" thickBot="1" x14ac:dyDescent="0.3">
      <c r="A35" s="125" t="s">
        <v>23</v>
      </c>
      <c r="B35" s="23" t="s">
        <v>24</v>
      </c>
      <c r="C35" s="4"/>
      <c r="D35" s="4"/>
    </row>
    <row r="36" spans="1:13" ht="15" customHeight="1" thickBot="1" x14ac:dyDescent="0.3">
      <c r="A36" s="126"/>
      <c r="B36" s="23" t="s">
        <v>25</v>
      </c>
      <c r="C36" s="4"/>
      <c r="D36" s="4"/>
    </row>
    <row r="37" spans="1:13" ht="15" customHeight="1" x14ac:dyDescent="0.25">
      <c r="A37" s="3"/>
    </row>
    <row r="38" spans="1:13" ht="15" customHeight="1" x14ac:dyDescent="0.25">
      <c r="A38" s="3"/>
    </row>
    <row r="39" spans="1:13" ht="15" customHeight="1" x14ac:dyDescent="0.25">
      <c r="A39" s="3"/>
    </row>
    <row r="40" spans="1:13" ht="15" customHeight="1" x14ac:dyDescent="0.25">
      <c r="A40" s="42" t="s">
        <v>436</v>
      </c>
      <c r="B40" s="139" t="s">
        <v>437</v>
      </c>
      <c r="C40" s="140" t="s">
        <v>438</v>
      </c>
      <c r="D40" s="139" t="s">
        <v>439</v>
      </c>
      <c r="E40" s="141" t="s">
        <v>440</v>
      </c>
      <c r="F40" s="139"/>
      <c r="G40" s="139"/>
      <c r="H40" s="139"/>
      <c r="I40" s="139"/>
      <c r="J40" s="139"/>
      <c r="K40" s="139"/>
      <c r="L40" s="142"/>
      <c r="M40" s="139" t="s">
        <v>441</v>
      </c>
    </row>
    <row r="41" spans="1:13" ht="15" customHeight="1" x14ac:dyDescent="0.25">
      <c r="A41" s="42" t="s">
        <v>442</v>
      </c>
      <c r="B41" s="139"/>
      <c r="C41" s="140"/>
      <c r="D41" s="139"/>
      <c r="E41" s="42" t="s">
        <v>443</v>
      </c>
      <c r="F41" s="42" t="s">
        <v>444</v>
      </c>
      <c r="G41" s="42" t="s">
        <v>445</v>
      </c>
      <c r="H41" s="42" t="s">
        <v>446</v>
      </c>
      <c r="I41" s="42" t="s">
        <v>447</v>
      </c>
      <c r="J41" s="42" t="s">
        <v>448</v>
      </c>
      <c r="K41" s="42" t="s">
        <v>449</v>
      </c>
      <c r="L41" s="42" t="s">
        <v>450</v>
      </c>
      <c r="M41" s="139"/>
    </row>
    <row r="42" spans="1:13" x14ac:dyDescent="0.25">
      <c r="A42" s="43" t="s">
        <v>452</v>
      </c>
      <c r="B42" s="53" t="s">
        <v>2</v>
      </c>
      <c r="C42" s="53" t="s">
        <v>5</v>
      </c>
      <c r="D42" s="75" t="s">
        <v>7</v>
      </c>
      <c r="E42" s="44">
        <f>I8</f>
        <v>8.6666666666666661</v>
      </c>
      <c r="F42" s="44">
        <f>I9</f>
        <v>7.666666666666667</v>
      </c>
      <c r="G42" s="44">
        <f>I10</f>
        <v>8</v>
      </c>
      <c r="H42" s="44">
        <f>I11</f>
        <v>8.3333333333333339</v>
      </c>
      <c r="I42" s="44">
        <f>I12</f>
        <v>7.333333333333333</v>
      </c>
      <c r="J42" s="44">
        <f>I13</f>
        <v>7.333333333333333</v>
      </c>
      <c r="K42" s="44">
        <f>I14</f>
        <v>7</v>
      </c>
      <c r="L42" s="44">
        <f>I15</f>
        <v>7.7619047619047619</v>
      </c>
      <c r="M42" s="45">
        <v>1</v>
      </c>
    </row>
    <row r="43" spans="1:13" x14ac:dyDescent="0.25">
      <c r="A43" s="46">
        <v>96</v>
      </c>
      <c r="B43" s="53" t="s">
        <v>15</v>
      </c>
      <c r="C43" s="53" t="s">
        <v>17</v>
      </c>
      <c r="D43" s="75" t="s">
        <v>19</v>
      </c>
      <c r="E43" s="44">
        <f>I25</f>
        <v>7.333333333333333</v>
      </c>
      <c r="F43" s="44">
        <f>I26</f>
        <v>7</v>
      </c>
      <c r="G43" s="44">
        <f>I27</f>
        <v>6.666666666666667</v>
      </c>
      <c r="H43" s="44">
        <f>I28</f>
        <v>7.333333333333333</v>
      </c>
      <c r="I43" s="44">
        <f>I29</f>
        <v>6.666666666666667</v>
      </c>
      <c r="J43" s="44">
        <f>I30</f>
        <v>7.333333333333333</v>
      </c>
      <c r="K43" s="44">
        <f>I31</f>
        <v>6.333333333333333</v>
      </c>
      <c r="L43" s="44">
        <f>I32</f>
        <v>6.9523809523809534</v>
      </c>
      <c r="M43" s="45">
        <v>2</v>
      </c>
    </row>
    <row r="46" spans="1:13" x14ac:dyDescent="0.25">
      <c r="A46" t="s">
        <v>451</v>
      </c>
    </row>
    <row r="48" spans="1:13" x14ac:dyDescent="0.25">
      <c r="A48" s="42" t="s">
        <v>436</v>
      </c>
      <c r="B48" s="139" t="s">
        <v>437</v>
      </c>
      <c r="C48" s="140" t="s">
        <v>438</v>
      </c>
      <c r="D48" s="139" t="s">
        <v>439</v>
      </c>
      <c r="E48" s="141" t="s">
        <v>440</v>
      </c>
      <c r="F48" s="139"/>
      <c r="G48" s="139"/>
      <c r="H48" s="139"/>
      <c r="I48" s="139"/>
      <c r="J48" s="139"/>
      <c r="K48" s="139"/>
      <c r="L48" s="142"/>
      <c r="M48" s="139" t="s">
        <v>441</v>
      </c>
    </row>
    <row r="49" spans="1:13" x14ac:dyDescent="0.25">
      <c r="A49" s="42" t="s">
        <v>442</v>
      </c>
      <c r="B49" s="139"/>
      <c r="C49" s="140"/>
      <c r="D49" s="139"/>
      <c r="E49" s="42" t="s">
        <v>443</v>
      </c>
      <c r="F49" s="42" t="s">
        <v>444</v>
      </c>
      <c r="G49" s="42" t="s">
        <v>445</v>
      </c>
      <c r="H49" s="42" t="s">
        <v>446</v>
      </c>
      <c r="I49" s="42" t="s">
        <v>447</v>
      </c>
      <c r="J49" s="42" t="s">
        <v>448</v>
      </c>
      <c r="K49" s="42" t="s">
        <v>449</v>
      </c>
      <c r="L49" s="42" t="s">
        <v>450</v>
      </c>
      <c r="M49" s="139"/>
    </row>
    <row r="50" spans="1:13" x14ac:dyDescent="0.25">
      <c r="A50" s="43" t="s">
        <v>452</v>
      </c>
      <c r="B50" s="53" t="s">
        <v>2</v>
      </c>
      <c r="C50" s="53" t="s">
        <v>5</v>
      </c>
      <c r="D50" s="75" t="s">
        <v>7</v>
      </c>
      <c r="E50" s="44">
        <v>8.67</v>
      </c>
      <c r="F50" s="44">
        <v>7.67</v>
      </c>
      <c r="G50" s="44">
        <v>8</v>
      </c>
      <c r="H50" s="44">
        <v>8.33</v>
      </c>
      <c r="I50" s="44">
        <v>7.33</v>
      </c>
      <c r="J50" s="44">
        <v>7.33</v>
      </c>
      <c r="K50" s="44">
        <v>7</v>
      </c>
      <c r="L50" s="44">
        <v>7.76</v>
      </c>
      <c r="M50" s="45">
        <v>1</v>
      </c>
    </row>
    <row r="51" spans="1:13" x14ac:dyDescent="0.25">
      <c r="A51" s="46">
        <v>96</v>
      </c>
      <c r="B51" s="53" t="s">
        <v>15</v>
      </c>
      <c r="C51" s="53" t="s">
        <v>17</v>
      </c>
      <c r="D51" s="75" t="s">
        <v>19</v>
      </c>
      <c r="E51" s="44">
        <v>7.33</v>
      </c>
      <c r="F51" s="44">
        <v>7</v>
      </c>
      <c r="G51" s="44">
        <v>6.67</v>
      </c>
      <c r="H51" s="44">
        <v>7.33</v>
      </c>
      <c r="I51" s="44">
        <v>6.67</v>
      </c>
      <c r="J51" s="44">
        <v>7.33</v>
      </c>
      <c r="K51" s="44">
        <v>6.33</v>
      </c>
      <c r="L51" s="44">
        <v>6.95</v>
      </c>
      <c r="M51" s="45">
        <v>2</v>
      </c>
    </row>
  </sheetData>
  <mergeCells count="37">
    <mergeCell ref="A31:B31"/>
    <mergeCell ref="A33:A34"/>
    <mergeCell ref="A35:A36"/>
    <mergeCell ref="A25:B25"/>
    <mergeCell ref="A26:B26"/>
    <mergeCell ref="A27:B27"/>
    <mergeCell ref="A28:B28"/>
    <mergeCell ref="A29:B29"/>
    <mergeCell ref="A30:B30"/>
    <mergeCell ref="A16:A17"/>
    <mergeCell ref="A18:A19"/>
    <mergeCell ref="A23:B23"/>
    <mergeCell ref="C23:C24"/>
    <mergeCell ref="D23:D24"/>
    <mergeCell ref="A24:B24"/>
    <mergeCell ref="A14:B14"/>
    <mergeCell ref="A5:B5"/>
    <mergeCell ref="A6:B6"/>
    <mergeCell ref="C6:C7"/>
    <mergeCell ref="D6:D7"/>
    <mergeCell ref="A7:B7"/>
    <mergeCell ref="A8:B8"/>
    <mergeCell ref="A9:B9"/>
    <mergeCell ref="A10:B10"/>
    <mergeCell ref="A11:B11"/>
    <mergeCell ref="A12:B12"/>
    <mergeCell ref="A13:B13"/>
    <mergeCell ref="B40:B41"/>
    <mergeCell ref="C40:C41"/>
    <mergeCell ref="D40:D41"/>
    <mergeCell ref="E40:L40"/>
    <mergeCell ref="M40:M41"/>
    <mergeCell ref="B48:B49"/>
    <mergeCell ref="C48:C49"/>
    <mergeCell ref="D48:D49"/>
    <mergeCell ref="E48:L48"/>
    <mergeCell ref="M48:M4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06"/>
  <sheetViews>
    <sheetView workbookViewId="0">
      <selection activeCell="B1" sqref="B1"/>
    </sheetView>
  </sheetViews>
  <sheetFormatPr defaultRowHeight="15" x14ac:dyDescent="0.25"/>
  <cols>
    <col min="1" max="1" width="26.85546875" customWidth="1"/>
    <col min="2" max="2" width="19.7109375" customWidth="1"/>
    <col min="3" max="3" width="35.85546875" customWidth="1"/>
    <col min="5" max="5" width="17.28515625" bestFit="1" customWidth="1"/>
  </cols>
  <sheetData>
    <row r="1" spans="1:9" ht="15" customHeight="1" x14ac:dyDescent="0.25">
      <c r="A1" s="24" t="s">
        <v>308</v>
      </c>
      <c r="D1" s="4"/>
    </row>
    <row r="2" spans="1:9" ht="15" customHeight="1" x14ac:dyDescent="0.25">
      <c r="A2" s="24" t="s">
        <v>309</v>
      </c>
      <c r="D2" s="4"/>
    </row>
    <row r="3" spans="1:9" ht="15" customHeight="1" x14ac:dyDescent="0.25">
      <c r="A3" s="8" t="s">
        <v>310</v>
      </c>
      <c r="D3" s="4"/>
    </row>
    <row r="4" spans="1:9" ht="15" customHeight="1" x14ac:dyDescent="0.25">
      <c r="A4" s="3"/>
      <c r="D4" s="4"/>
    </row>
    <row r="5" spans="1:9" ht="15" customHeight="1" x14ac:dyDescent="0.25">
      <c r="A5" s="3"/>
      <c r="D5" s="4"/>
    </row>
    <row r="6" spans="1:9" ht="15" customHeight="1" thickBot="1" x14ac:dyDescent="0.3">
      <c r="A6" s="123">
        <v>128</v>
      </c>
      <c r="B6" s="123"/>
      <c r="C6" s="4"/>
      <c r="D6" s="4"/>
    </row>
    <row r="7" spans="1:9" ht="15" customHeight="1" thickBot="1" x14ac:dyDescent="0.3">
      <c r="A7" s="123" t="s">
        <v>311</v>
      </c>
      <c r="B7" s="123"/>
      <c r="C7" s="4"/>
      <c r="D7" s="4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312</v>
      </c>
      <c r="B8" s="124"/>
      <c r="C8" s="4"/>
      <c r="D8" s="4"/>
      <c r="E8" s="16" t="s">
        <v>420</v>
      </c>
      <c r="F8" s="13">
        <v>8</v>
      </c>
      <c r="G8" s="13">
        <v>8</v>
      </c>
      <c r="H8" s="13">
        <v>7</v>
      </c>
      <c r="I8" s="17">
        <f>AVERAGE(F8:H8)</f>
        <v>7.666666666666667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7</v>
      </c>
      <c r="G9" s="13">
        <v>8</v>
      </c>
      <c r="H9" s="13">
        <v>7</v>
      </c>
      <c r="I9" s="17">
        <f>AVERAGE(F9:H9)</f>
        <v>7.333333333333333</v>
      </c>
    </row>
    <row r="10" spans="1:9" ht="15" customHeight="1" thickBot="1" x14ac:dyDescent="0.3">
      <c r="A10" s="123" t="s">
        <v>226</v>
      </c>
      <c r="B10" s="123"/>
      <c r="C10" s="4"/>
      <c r="D10" s="4"/>
      <c r="E10" s="16" t="s">
        <v>422</v>
      </c>
      <c r="F10" s="13">
        <v>8</v>
      </c>
      <c r="G10" s="13">
        <v>7</v>
      </c>
      <c r="H10" s="13">
        <v>8</v>
      </c>
      <c r="I10" s="17">
        <f t="shared" ref="I10:I14" si="0">AVERAGE(F10:H10)</f>
        <v>7.666666666666667</v>
      </c>
    </row>
    <row r="11" spans="1:9" ht="15" customHeight="1" thickBot="1" x14ac:dyDescent="0.3">
      <c r="A11" s="123" t="s">
        <v>227</v>
      </c>
      <c r="B11" s="123"/>
      <c r="C11" s="5" t="s">
        <v>90</v>
      </c>
      <c r="E11" s="16" t="s">
        <v>423</v>
      </c>
      <c r="F11" s="13">
        <v>7</v>
      </c>
      <c r="G11" s="13">
        <v>7</v>
      </c>
      <c r="H11" s="13">
        <v>6</v>
      </c>
      <c r="I11" s="17">
        <f t="shared" si="0"/>
        <v>6.666666666666667</v>
      </c>
    </row>
    <row r="12" spans="1:9" ht="15" customHeight="1" thickBot="1" x14ac:dyDescent="0.3">
      <c r="A12" s="124" t="s">
        <v>8</v>
      </c>
      <c r="B12" s="124"/>
      <c r="C12" s="4"/>
      <c r="E12" s="16" t="s">
        <v>424</v>
      </c>
      <c r="F12" s="13">
        <v>7</v>
      </c>
      <c r="G12" s="13">
        <v>6</v>
      </c>
      <c r="H12" s="13">
        <v>6</v>
      </c>
      <c r="I12" s="17">
        <f t="shared" si="0"/>
        <v>6.333333333333333</v>
      </c>
    </row>
    <row r="13" spans="1:9" ht="15" customHeight="1" thickBot="1" x14ac:dyDescent="0.3">
      <c r="A13" s="123" t="s">
        <v>238</v>
      </c>
      <c r="B13" s="123"/>
      <c r="C13" s="4"/>
      <c r="E13" s="16" t="s">
        <v>425</v>
      </c>
      <c r="F13" s="13">
        <v>8</v>
      </c>
      <c r="G13" s="13">
        <v>7</v>
      </c>
      <c r="H13" s="13">
        <v>8</v>
      </c>
      <c r="I13" s="17">
        <f t="shared" si="0"/>
        <v>7.666666666666667</v>
      </c>
    </row>
    <row r="14" spans="1:9" ht="15" customHeight="1" thickBot="1" x14ac:dyDescent="0.3">
      <c r="A14" s="123" t="s">
        <v>313</v>
      </c>
      <c r="B14" s="123"/>
      <c r="C14" s="5" t="s">
        <v>61</v>
      </c>
      <c r="E14" s="16" t="s">
        <v>426</v>
      </c>
      <c r="F14" s="13">
        <v>7</v>
      </c>
      <c r="G14" s="13">
        <v>6</v>
      </c>
      <c r="H14" s="13">
        <v>7</v>
      </c>
      <c r="I14" s="17">
        <f t="shared" si="0"/>
        <v>6.666666666666667</v>
      </c>
    </row>
    <row r="15" spans="1:9" ht="15" customHeight="1" thickBot="1" x14ac:dyDescent="0.3">
      <c r="A15" s="4"/>
      <c r="B15" s="4"/>
      <c r="C15" s="4"/>
      <c r="E15" s="18" t="s">
        <v>427</v>
      </c>
      <c r="F15" s="19">
        <f>AVERAGE(F8:F14)</f>
        <v>7.4285714285714288</v>
      </c>
      <c r="G15" s="19">
        <f>AVERAGE(G8:G14)</f>
        <v>7</v>
      </c>
      <c r="H15" s="20">
        <f>AVERAGE(H8:H14)</f>
        <v>7</v>
      </c>
      <c r="I15" s="17">
        <f>AVERAGE(I8:I14)</f>
        <v>7.1428571428571432</v>
      </c>
    </row>
    <row r="16" spans="1:9" ht="15" customHeight="1" thickBot="1" x14ac:dyDescent="0.3">
      <c r="A16" s="125" t="s">
        <v>243</v>
      </c>
      <c r="B16" s="6" t="s">
        <v>314</v>
      </c>
      <c r="C16" s="4"/>
    </row>
    <row r="17" spans="1:9" ht="15" customHeight="1" thickBot="1" x14ac:dyDescent="0.3">
      <c r="A17" s="126"/>
      <c r="B17" s="7" t="s">
        <v>315</v>
      </c>
      <c r="C17" s="4"/>
    </row>
    <row r="18" spans="1:9" ht="15" customHeight="1" thickBot="1" x14ac:dyDescent="0.3">
      <c r="A18" s="125" t="s">
        <v>244</v>
      </c>
      <c r="B18" s="7" t="s">
        <v>316</v>
      </c>
      <c r="C18" s="4"/>
    </row>
    <row r="19" spans="1:9" ht="15" customHeight="1" thickBot="1" x14ac:dyDescent="0.3">
      <c r="A19" s="126"/>
      <c r="B19" s="7" t="s">
        <v>317</v>
      </c>
      <c r="C19" s="4"/>
    </row>
    <row r="20" spans="1:9" ht="15" customHeight="1" x14ac:dyDescent="0.25">
      <c r="A20" s="3"/>
    </row>
    <row r="21" spans="1:9" ht="15" customHeight="1" x14ac:dyDescent="0.25">
      <c r="A21" s="3"/>
    </row>
    <row r="22" spans="1:9" ht="15" customHeight="1" x14ac:dyDescent="0.25">
      <c r="A22" s="3"/>
    </row>
    <row r="23" spans="1:9" ht="15" customHeight="1" thickBot="1" x14ac:dyDescent="0.3">
      <c r="A23" s="135">
        <v>129</v>
      </c>
      <c r="B23" s="135"/>
      <c r="C23" s="121"/>
    </row>
    <row r="24" spans="1:9" ht="15" customHeight="1" thickBot="1" x14ac:dyDescent="0.3">
      <c r="A24" s="135" t="s">
        <v>318</v>
      </c>
      <c r="B24" s="135"/>
      <c r="C24" s="121"/>
      <c r="E24" s="13"/>
      <c r="F24" s="14" t="s">
        <v>416</v>
      </c>
      <c r="G24" s="14" t="s">
        <v>417</v>
      </c>
      <c r="H24" s="14" t="s">
        <v>418</v>
      </c>
      <c r="I24" s="15" t="s">
        <v>419</v>
      </c>
    </row>
    <row r="25" spans="1:9" ht="15" customHeight="1" thickBot="1" x14ac:dyDescent="0.3">
      <c r="A25" s="136" t="s">
        <v>319</v>
      </c>
      <c r="B25" s="136"/>
      <c r="C25" s="4"/>
      <c r="E25" s="16" t="s">
        <v>420</v>
      </c>
      <c r="F25" s="13">
        <v>7</v>
      </c>
      <c r="G25" s="13">
        <v>7</v>
      </c>
      <c r="H25" s="13">
        <v>9</v>
      </c>
      <c r="I25" s="17">
        <f>AVERAGE(F25:H25)</f>
        <v>7.666666666666667</v>
      </c>
    </row>
    <row r="26" spans="1:9" ht="15" customHeight="1" thickBot="1" x14ac:dyDescent="0.3">
      <c r="A26" s="136" t="s">
        <v>4</v>
      </c>
      <c r="B26" s="136"/>
      <c r="C26" s="4"/>
      <c r="E26" s="16" t="s">
        <v>421</v>
      </c>
      <c r="F26" s="13">
        <v>8</v>
      </c>
      <c r="G26" s="13">
        <v>8</v>
      </c>
      <c r="H26" s="13">
        <v>8</v>
      </c>
      <c r="I26" s="17">
        <f>AVERAGE(F26:H26)</f>
        <v>8</v>
      </c>
    </row>
    <row r="27" spans="1:9" ht="15" customHeight="1" thickBot="1" x14ac:dyDescent="0.3">
      <c r="A27" s="123" t="s">
        <v>320</v>
      </c>
      <c r="B27" s="123"/>
      <c r="C27" s="4"/>
      <c r="E27" s="16" t="s">
        <v>422</v>
      </c>
      <c r="F27" s="13">
        <v>8</v>
      </c>
      <c r="G27" s="13">
        <v>7</v>
      </c>
      <c r="H27" s="13">
        <v>7</v>
      </c>
      <c r="I27" s="17">
        <f t="shared" ref="I27:I31" si="1">AVERAGE(F27:H27)</f>
        <v>7.333333333333333</v>
      </c>
    </row>
    <row r="28" spans="1:9" ht="15" customHeight="1" thickBot="1" x14ac:dyDescent="0.3">
      <c r="A28" s="123" t="s">
        <v>321</v>
      </c>
      <c r="B28" s="123"/>
      <c r="C28" s="5" t="s">
        <v>19</v>
      </c>
      <c r="E28" s="16" t="s">
        <v>423</v>
      </c>
      <c r="F28" s="13">
        <v>7</v>
      </c>
      <c r="G28" s="13">
        <v>8</v>
      </c>
      <c r="H28" s="13">
        <v>7</v>
      </c>
      <c r="I28" s="17">
        <f t="shared" si="1"/>
        <v>7.333333333333333</v>
      </c>
    </row>
    <row r="29" spans="1:9" ht="15" customHeight="1" thickBot="1" x14ac:dyDescent="0.3">
      <c r="A29" s="136" t="s">
        <v>8</v>
      </c>
      <c r="B29" s="136"/>
      <c r="C29" s="4"/>
      <c r="E29" s="16" t="s">
        <v>424</v>
      </c>
      <c r="F29" s="13">
        <v>7</v>
      </c>
      <c r="G29" s="13">
        <v>7</v>
      </c>
      <c r="H29" s="13">
        <v>8</v>
      </c>
      <c r="I29" s="17">
        <f t="shared" si="1"/>
        <v>7.333333333333333</v>
      </c>
    </row>
    <row r="30" spans="1:9" ht="15" customHeight="1" thickBot="1" x14ac:dyDescent="0.3">
      <c r="A30" s="123" t="s">
        <v>228</v>
      </c>
      <c r="B30" s="123"/>
      <c r="C30" s="4"/>
      <c r="E30" s="16" t="s">
        <v>425</v>
      </c>
      <c r="F30" s="13">
        <v>7</v>
      </c>
      <c r="G30" s="13">
        <v>7</v>
      </c>
      <c r="H30" s="13">
        <v>8</v>
      </c>
      <c r="I30" s="17">
        <f t="shared" si="1"/>
        <v>7.333333333333333</v>
      </c>
    </row>
    <row r="31" spans="1:9" ht="15" customHeight="1" thickBot="1" x14ac:dyDescent="0.3">
      <c r="A31" s="123" t="s">
        <v>229</v>
      </c>
      <c r="B31" s="123"/>
      <c r="C31" s="5" t="s">
        <v>19</v>
      </c>
      <c r="E31" s="16" t="s">
        <v>426</v>
      </c>
      <c r="F31" s="13">
        <v>7</v>
      </c>
      <c r="G31" s="13">
        <v>7</v>
      </c>
      <c r="H31" s="13">
        <v>7</v>
      </c>
      <c r="I31" s="17">
        <f t="shared" si="1"/>
        <v>7</v>
      </c>
    </row>
    <row r="32" spans="1:9" ht="15" customHeight="1" thickBot="1" x14ac:dyDescent="0.3">
      <c r="A32" s="4"/>
      <c r="B32" s="4"/>
      <c r="C32" s="4"/>
      <c r="E32" s="18" t="s">
        <v>427</v>
      </c>
      <c r="F32" s="19">
        <f>AVERAGE(F25:F31)</f>
        <v>7.2857142857142856</v>
      </c>
      <c r="G32" s="19">
        <f>AVERAGE(G25:G31)</f>
        <v>7.2857142857142856</v>
      </c>
      <c r="H32" s="20">
        <f>AVERAGE(H25:H31)</f>
        <v>7.7142857142857144</v>
      </c>
      <c r="I32" s="17">
        <f>AVERAGE(I25:I31)</f>
        <v>7.4285714285714288</v>
      </c>
    </row>
    <row r="33" spans="1:9" ht="15" customHeight="1" thickBot="1" x14ac:dyDescent="0.3">
      <c r="A33" s="137" t="s">
        <v>322</v>
      </c>
      <c r="B33" s="9" t="s">
        <v>323</v>
      </c>
      <c r="C33" s="4"/>
      <c r="D33" s="4"/>
    </row>
    <row r="34" spans="1:9" ht="15" customHeight="1" thickBot="1" x14ac:dyDescent="0.3">
      <c r="A34" s="138"/>
      <c r="B34" s="10" t="s">
        <v>324</v>
      </c>
      <c r="C34" s="4"/>
      <c r="D34" s="4"/>
    </row>
    <row r="35" spans="1:9" ht="15" customHeight="1" thickBot="1" x14ac:dyDescent="0.3">
      <c r="A35" s="137" t="s">
        <v>325</v>
      </c>
      <c r="B35" s="10" t="s">
        <v>326</v>
      </c>
      <c r="C35" s="4"/>
      <c r="D35" s="4"/>
    </row>
    <row r="36" spans="1:9" ht="15" customHeight="1" thickBot="1" x14ac:dyDescent="0.3">
      <c r="A36" s="138"/>
      <c r="B36" s="10" t="s">
        <v>327</v>
      </c>
      <c r="C36" s="4"/>
      <c r="D36" s="4"/>
    </row>
    <row r="37" spans="1:9" ht="15" customHeight="1" x14ac:dyDescent="0.25">
      <c r="A37" s="3"/>
      <c r="D37" s="4"/>
    </row>
    <row r="38" spans="1:9" ht="15" customHeight="1" x14ac:dyDescent="0.25">
      <c r="A38" s="3"/>
      <c r="D38" s="4"/>
    </row>
    <row r="39" spans="1:9" ht="15" customHeight="1" x14ac:dyDescent="0.25">
      <c r="A39" s="3"/>
      <c r="D39" s="4"/>
    </row>
    <row r="40" spans="1:9" ht="15" customHeight="1" thickBot="1" x14ac:dyDescent="0.3">
      <c r="A40" s="135">
        <v>130</v>
      </c>
      <c r="B40" s="135"/>
      <c r="C40" s="121"/>
      <c r="D40" s="4"/>
    </row>
    <row r="41" spans="1:9" ht="15" customHeight="1" thickBot="1" x14ac:dyDescent="0.3">
      <c r="A41" s="135" t="s">
        <v>328</v>
      </c>
      <c r="B41" s="135"/>
      <c r="C41" s="121"/>
      <c r="E41" s="13"/>
      <c r="F41" s="14" t="s">
        <v>416</v>
      </c>
      <c r="G41" s="14" t="s">
        <v>417</v>
      </c>
      <c r="H41" s="14" t="s">
        <v>418</v>
      </c>
      <c r="I41" s="15" t="s">
        <v>419</v>
      </c>
    </row>
    <row r="42" spans="1:9" ht="15" customHeight="1" thickBot="1" x14ac:dyDescent="0.3">
      <c r="A42" s="136" t="s">
        <v>329</v>
      </c>
      <c r="B42" s="136"/>
      <c r="C42" s="4"/>
      <c r="E42" s="16" t="s">
        <v>420</v>
      </c>
      <c r="F42" s="13">
        <v>6</v>
      </c>
      <c r="G42" s="13">
        <v>7</v>
      </c>
      <c r="H42" s="13">
        <v>6</v>
      </c>
      <c r="I42" s="17">
        <f>AVERAGE(F42:H42)</f>
        <v>6.333333333333333</v>
      </c>
    </row>
    <row r="43" spans="1:9" ht="15" customHeight="1" thickBot="1" x14ac:dyDescent="0.3">
      <c r="A43" s="136" t="s">
        <v>4</v>
      </c>
      <c r="B43" s="136"/>
      <c r="C43" s="4"/>
      <c r="E43" s="16" t="s">
        <v>421</v>
      </c>
      <c r="F43" s="13">
        <v>8</v>
      </c>
      <c r="G43" s="13">
        <v>7</v>
      </c>
      <c r="H43" s="13">
        <v>7</v>
      </c>
      <c r="I43" s="17">
        <f>AVERAGE(F43:H43)</f>
        <v>7.333333333333333</v>
      </c>
    </row>
    <row r="44" spans="1:9" ht="15" customHeight="1" thickBot="1" x14ac:dyDescent="0.3">
      <c r="A44" s="123" t="s">
        <v>149</v>
      </c>
      <c r="B44" s="123"/>
      <c r="C44" s="4"/>
      <c r="E44" s="16" t="s">
        <v>422</v>
      </c>
      <c r="F44" s="13">
        <v>8</v>
      </c>
      <c r="G44" s="13">
        <v>7</v>
      </c>
      <c r="H44" s="13">
        <v>8</v>
      </c>
      <c r="I44" s="17">
        <f t="shared" ref="I44:I48" si="2">AVERAGE(F44:H44)</f>
        <v>7.666666666666667</v>
      </c>
    </row>
    <row r="45" spans="1:9" ht="15" customHeight="1" thickBot="1" x14ac:dyDescent="0.3">
      <c r="A45" s="123" t="s">
        <v>150</v>
      </c>
      <c r="B45" s="123"/>
      <c r="C45" s="5" t="s">
        <v>19</v>
      </c>
      <c r="D45" s="4"/>
      <c r="E45" s="16" t="s">
        <v>423</v>
      </c>
      <c r="F45" s="13">
        <v>8</v>
      </c>
      <c r="G45" s="13">
        <v>8</v>
      </c>
      <c r="H45" s="13">
        <v>8</v>
      </c>
      <c r="I45" s="17">
        <f t="shared" si="2"/>
        <v>8</v>
      </c>
    </row>
    <row r="46" spans="1:9" ht="15" customHeight="1" thickBot="1" x14ac:dyDescent="0.3">
      <c r="A46" s="136" t="s">
        <v>8</v>
      </c>
      <c r="B46" s="136"/>
      <c r="C46" s="4"/>
      <c r="D46" s="121"/>
      <c r="E46" s="16" t="s">
        <v>424</v>
      </c>
      <c r="F46" s="13">
        <v>7</v>
      </c>
      <c r="G46" s="13">
        <v>6</v>
      </c>
      <c r="H46" s="13">
        <v>7</v>
      </c>
      <c r="I46" s="17">
        <f t="shared" si="2"/>
        <v>6.666666666666667</v>
      </c>
    </row>
    <row r="47" spans="1:9" ht="15" customHeight="1" thickBot="1" x14ac:dyDescent="0.3">
      <c r="A47" s="123" t="s">
        <v>228</v>
      </c>
      <c r="B47" s="123"/>
      <c r="C47" s="4"/>
      <c r="D47" s="121"/>
      <c r="E47" s="16" t="s">
        <v>425</v>
      </c>
      <c r="F47" s="13">
        <v>8</v>
      </c>
      <c r="G47" s="13">
        <v>7</v>
      </c>
      <c r="H47" s="13">
        <v>8</v>
      </c>
      <c r="I47" s="17">
        <f t="shared" si="2"/>
        <v>7.666666666666667</v>
      </c>
    </row>
    <row r="48" spans="1:9" ht="15" customHeight="1" thickBot="1" x14ac:dyDescent="0.3">
      <c r="A48" s="123" t="s">
        <v>229</v>
      </c>
      <c r="B48" s="123"/>
      <c r="C48" s="11" t="s">
        <v>19</v>
      </c>
      <c r="D48" s="4"/>
      <c r="E48" s="16" t="s">
        <v>426</v>
      </c>
      <c r="F48" s="13">
        <v>8</v>
      </c>
      <c r="G48" s="13">
        <v>6</v>
      </c>
      <c r="H48" s="13">
        <v>7</v>
      </c>
      <c r="I48" s="17">
        <f t="shared" si="2"/>
        <v>7</v>
      </c>
    </row>
    <row r="49" spans="1:9" ht="15" customHeight="1" thickBot="1" x14ac:dyDescent="0.3">
      <c r="A49" s="4"/>
      <c r="B49" s="4"/>
      <c r="C49" s="4"/>
      <c r="D49" s="4"/>
      <c r="E49" s="18" t="s">
        <v>427</v>
      </c>
      <c r="F49" s="19">
        <f>AVERAGE(F42:F48)</f>
        <v>7.5714285714285712</v>
      </c>
      <c r="G49" s="19">
        <f>AVERAGE(G42:G48)</f>
        <v>6.8571428571428568</v>
      </c>
      <c r="H49" s="20">
        <f>AVERAGE(H42:H48)</f>
        <v>7.2857142857142856</v>
      </c>
      <c r="I49" s="17">
        <f>AVERAGE(I42:I48)</f>
        <v>7.2380952380952381</v>
      </c>
    </row>
    <row r="50" spans="1:9" ht="15" customHeight="1" thickBot="1" x14ac:dyDescent="0.3">
      <c r="A50" s="137" t="s">
        <v>330</v>
      </c>
      <c r="B50" s="9" t="s">
        <v>331</v>
      </c>
      <c r="C50" s="4"/>
      <c r="D50" s="4"/>
    </row>
    <row r="51" spans="1:9" ht="15" customHeight="1" thickBot="1" x14ac:dyDescent="0.3">
      <c r="A51" s="138"/>
      <c r="B51" s="10" t="s">
        <v>332</v>
      </c>
      <c r="C51" s="4"/>
      <c r="D51" s="4"/>
    </row>
    <row r="52" spans="1:9" ht="15" customHeight="1" thickBot="1" x14ac:dyDescent="0.3">
      <c r="A52" s="137" t="s">
        <v>333</v>
      </c>
      <c r="B52" s="10" t="s">
        <v>231</v>
      </c>
      <c r="C52" s="4"/>
      <c r="D52" s="4"/>
    </row>
    <row r="53" spans="1:9" ht="15" customHeight="1" thickBot="1" x14ac:dyDescent="0.3">
      <c r="A53" s="138"/>
      <c r="B53" s="10" t="s">
        <v>334</v>
      </c>
      <c r="C53" s="4"/>
      <c r="D53" s="4"/>
    </row>
    <row r="54" spans="1:9" ht="15" customHeight="1" x14ac:dyDescent="0.25">
      <c r="A54" s="3"/>
      <c r="D54" s="4"/>
    </row>
    <row r="55" spans="1:9" ht="15" customHeight="1" x14ac:dyDescent="0.25">
      <c r="A55" s="3"/>
      <c r="D55" s="4"/>
    </row>
    <row r="56" spans="1:9" ht="15" customHeight="1" x14ac:dyDescent="0.25">
      <c r="A56" s="3"/>
      <c r="D56" s="4"/>
    </row>
    <row r="57" spans="1:9" ht="15.75" thickBot="1" x14ac:dyDescent="0.3">
      <c r="A57" s="135">
        <v>131</v>
      </c>
      <c r="B57" s="135"/>
      <c r="C57" s="121"/>
    </row>
    <row r="58" spans="1:9" ht="15.75" thickBot="1" x14ac:dyDescent="0.3">
      <c r="A58" s="135" t="s">
        <v>335</v>
      </c>
      <c r="B58" s="135"/>
      <c r="C58" s="121"/>
      <c r="E58" s="13"/>
      <c r="F58" s="14" t="s">
        <v>416</v>
      </c>
      <c r="G58" s="14" t="s">
        <v>417</v>
      </c>
      <c r="H58" s="14" t="s">
        <v>418</v>
      </c>
      <c r="I58" s="15" t="s">
        <v>419</v>
      </c>
    </row>
    <row r="59" spans="1:9" ht="15.75" thickBot="1" x14ac:dyDescent="0.3">
      <c r="A59" s="136" t="s">
        <v>336</v>
      </c>
      <c r="B59" s="136"/>
      <c r="C59" s="4"/>
      <c r="E59" s="16" t="s">
        <v>420</v>
      </c>
      <c r="F59" s="13">
        <v>6</v>
      </c>
      <c r="G59" s="13">
        <v>6</v>
      </c>
      <c r="H59" s="13">
        <v>7</v>
      </c>
      <c r="I59" s="17">
        <f>AVERAGE(F59:H59)</f>
        <v>6.333333333333333</v>
      </c>
    </row>
    <row r="60" spans="1:9" ht="15.75" thickBot="1" x14ac:dyDescent="0.3">
      <c r="A60" s="136" t="s">
        <v>4</v>
      </c>
      <c r="B60" s="136"/>
      <c r="C60" s="4"/>
      <c r="E60" s="16" t="s">
        <v>421</v>
      </c>
      <c r="F60" s="13">
        <v>7</v>
      </c>
      <c r="G60" s="13">
        <v>7</v>
      </c>
      <c r="H60" s="13">
        <v>7</v>
      </c>
      <c r="I60" s="17">
        <f>AVERAGE(F60:H60)</f>
        <v>7</v>
      </c>
    </row>
    <row r="61" spans="1:9" ht="15.75" thickBot="1" x14ac:dyDescent="0.3">
      <c r="A61" s="123" t="s">
        <v>17</v>
      </c>
      <c r="B61" s="123"/>
      <c r="C61" s="4"/>
      <c r="E61" s="16" t="s">
        <v>422</v>
      </c>
      <c r="F61" s="13">
        <v>6</v>
      </c>
      <c r="G61" s="13">
        <v>6</v>
      </c>
      <c r="H61" s="13">
        <v>6</v>
      </c>
      <c r="I61" s="17">
        <f t="shared" ref="I61:I65" si="3">AVERAGE(F61:H61)</f>
        <v>6</v>
      </c>
    </row>
    <row r="62" spans="1:9" ht="15.75" thickBot="1" x14ac:dyDescent="0.3">
      <c r="A62" s="123" t="s">
        <v>18</v>
      </c>
      <c r="B62" s="123"/>
      <c r="C62" s="5" t="s">
        <v>19</v>
      </c>
      <c r="E62" s="16" t="s">
        <v>423</v>
      </c>
      <c r="F62" s="13">
        <v>6</v>
      </c>
      <c r="G62" s="13">
        <v>7</v>
      </c>
      <c r="H62" s="13">
        <v>7</v>
      </c>
      <c r="I62" s="17">
        <f t="shared" si="3"/>
        <v>6.666666666666667</v>
      </c>
    </row>
    <row r="63" spans="1:9" ht="15.75" thickBot="1" x14ac:dyDescent="0.3">
      <c r="A63" s="136" t="s">
        <v>8</v>
      </c>
      <c r="B63" s="136"/>
      <c r="C63" s="4"/>
      <c r="E63" s="16" t="s">
        <v>424</v>
      </c>
      <c r="F63" s="13">
        <v>7</v>
      </c>
      <c r="G63" s="13">
        <v>7</v>
      </c>
      <c r="H63" s="13">
        <v>7</v>
      </c>
      <c r="I63" s="17">
        <f t="shared" si="3"/>
        <v>7</v>
      </c>
    </row>
    <row r="64" spans="1:9" ht="15.75" thickBot="1" x14ac:dyDescent="0.3">
      <c r="A64" s="135" t="s">
        <v>337</v>
      </c>
      <c r="B64" s="135"/>
      <c r="C64" s="4"/>
      <c r="E64" s="16" t="s">
        <v>425</v>
      </c>
      <c r="F64" s="13">
        <v>7</v>
      </c>
      <c r="G64" s="13">
        <v>7</v>
      </c>
      <c r="H64" s="13">
        <v>8</v>
      </c>
      <c r="I64" s="17">
        <f t="shared" si="3"/>
        <v>7.333333333333333</v>
      </c>
    </row>
    <row r="65" spans="1:9" ht="15.75" thickBot="1" x14ac:dyDescent="0.3">
      <c r="A65" s="135" t="s">
        <v>338</v>
      </c>
      <c r="B65" s="135"/>
      <c r="C65" s="11" t="s">
        <v>19</v>
      </c>
      <c r="D65" s="121"/>
      <c r="E65" s="16" t="s">
        <v>426</v>
      </c>
      <c r="F65" s="13">
        <v>7</v>
      </c>
      <c r="G65" s="13">
        <v>6</v>
      </c>
      <c r="H65" s="13">
        <v>7</v>
      </c>
      <c r="I65" s="17">
        <f t="shared" si="3"/>
        <v>6.666666666666667</v>
      </c>
    </row>
    <row r="66" spans="1:9" ht="15.75" thickBot="1" x14ac:dyDescent="0.3">
      <c r="A66" s="4"/>
      <c r="B66" s="4"/>
      <c r="C66" s="4"/>
      <c r="D66" s="121"/>
      <c r="E66" s="18" t="s">
        <v>427</v>
      </c>
      <c r="F66" s="19">
        <f>AVERAGE(F59:F65)</f>
        <v>6.5714285714285712</v>
      </c>
      <c r="G66" s="19">
        <f>AVERAGE(G59:G65)</f>
        <v>6.5714285714285712</v>
      </c>
      <c r="H66" s="20">
        <f>AVERAGE(H59:H65)</f>
        <v>7</v>
      </c>
      <c r="I66" s="17">
        <f>AVERAGE(I59:I65)</f>
        <v>6.7142857142857144</v>
      </c>
    </row>
    <row r="67" spans="1:9" ht="15.75" thickBot="1" x14ac:dyDescent="0.3">
      <c r="A67" s="137" t="s">
        <v>339</v>
      </c>
      <c r="B67" s="9" t="s">
        <v>340</v>
      </c>
      <c r="C67" s="4"/>
      <c r="D67" s="4"/>
    </row>
    <row r="68" spans="1:9" ht="15.75" thickBot="1" x14ac:dyDescent="0.3">
      <c r="A68" s="138"/>
      <c r="B68" s="10" t="s">
        <v>341</v>
      </c>
      <c r="C68" s="4"/>
      <c r="D68" s="4"/>
    </row>
    <row r="69" spans="1:9" ht="15.75" thickBot="1" x14ac:dyDescent="0.3">
      <c r="A69" s="137" t="s">
        <v>342</v>
      </c>
      <c r="B69" s="10" t="s">
        <v>343</v>
      </c>
      <c r="C69" s="4"/>
      <c r="D69" s="4"/>
    </row>
    <row r="70" spans="1:9" ht="15.75" thickBot="1" x14ac:dyDescent="0.3">
      <c r="A70" s="138"/>
      <c r="B70" s="10" t="s">
        <v>344</v>
      </c>
      <c r="C70" s="4"/>
      <c r="D70" s="4"/>
    </row>
    <row r="71" spans="1:9" x14ac:dyDescent="0.25">
      <c r="A71" s="12"/>
      <c r="B71" s="12"/>
      <c r="C71" s="12"/>
      <c r="D71" s="4"/>
    </row>
    <row r="72" spans="1:9" x14ac:dyDescent="0.25">
      <c r="A72" s="3"/>
      <c r="D72" s="4"/>
    </row>
    <row r="73" spans="1:9" x14ac:dyDescent="0.25">
      <c r="A73" s="3"/>
      <c r="D73" s="4"/>
    </row>
    <row r="74" spans="1:9" ht="15.75" thickBot="1" x14ac:dyDescent="0.3">
      <c r="A74" s="135">
        <v>132</v>
      </c>
      <c r="B74" s="135"/>
      <c r="C74" s="121"/>
      <c r="D74" s="4"/>
    </row>
    <row r="75" spans="1:9" ht="15.75" thickBot="1" x14ac:dyDescent="0.3">
      <c r="A75" s="135" t="s">
        <v>345</v>
      </c>
      <c r="B75" s="135"/>
      <c r="C75" s="121"/>
      <c r="D75" s="4"/>
      <c r="E75" s="13"/>
      <c r="F75" s="14" t="s">
        <v>416</v>
      </c>
      <c r="G75" s="14" t="s">
        <v>417</v>
      </c>
      <c r="H75" s="14" t="s">
        <v>418</v>
      </c>
      <c r="I75" s="15" t="s">
        <v>419</v>
      </c>
    </row>
    <row r="76" spans="1:9" ht="15.75" thickBot="1" x14ac:dyDescent="0.3">
      <c r="A76" s="136" t="s">
        <v>346</v>
      </c>
      <c r="B76" s="136"/>
      <c r="C76" s="4"/>
      <c r="D76" s="4"/>
      <c r="E76" s="16" t="s">
        <v>420</v>
      </c>
      <c r="F76" s="13">
        <v>9</v>
      </c>
      <c r="G76" s="13">
        <v>9</v>
      </c>
      <c r="H76" s="13">
        <v>7</v>
      </c>
      <c r="I76" s="17">
        <f>AVERAGE(F76:H76)</f>
        <v>8.3333333333333339</v>
      </c>
    </row>
    <row r="77" spans="1:9" ht="15.75" thickBot="1" x14ac:dyDescent="0.3">
      <c r="A77" s="136" t="s">
        <v>4</v>
      </c>
      <c r="B77" s="136"/>
      <c r="C77" s="4"/>
      <c r="D77" s="4"/>
      <c r="E77" s="16" t="s">
        <v>421</v>
      </c>
      <c r="F77" s="13">
        <v>8</v>
      </c>
      <c r="G77" s="13">
        <v>9</v>
      </c>
      <c r="H77" s="13">
        <v>7</v>
      </c>
      <c r="I77" s="17">
        <f>AVERAGE(F77:H77)</f>
        <v>8</v>
      </c>
    </row>
    <row r="78" spans="1:9" ht="15.75" thickBot="1" x14ac:dyDescent="0.3">
      <c r="A78" s="129" t="s">
        <v>113</v>
      </c>
      <c r="B78" s="129"/>
      <c r="C78" s="4"/>
      <c r="D78" s="4"/>
      <c r="E78" s="16" t="s">
        <v>422</v>
      </c>
      <c r="F78" s="13">
        <v>9</v>
      </c>
      <c r="G78" s="13">
        <v>8</v>
      </c>
      <c r="H78" s="13">
        <v>8</v>
      </c>
      <c r="I78" s="17">
        <f t="shared" ref="I78:I82" si="4">AVERAGE(F78:H78)</f>
        <v>8.3333333333333339</v>
      </c>
    </row>
    <row r="79" spans="1:9" ht="15.75" thickBot="1" x14ac:dyDescent="0.3">
      <c r="A79" s="123" t="s">
        <v>114</v>
      </c>
      <c r="B79" s="123"/>
      <c r="C79" s="5" t="s">
        <v>7</v>
      </c>
      <c r="D79" s="4"/>
      <c r="E79" s="16" t="s">
        <v>423</v>
      </c>
      <c r="F79" s="13">
        <v>8</v>
      </c>
      <c r="G79" s="13">
        <v>9</v>
      </c>
      <c r="H79" s="13">
        <v>9</v>
      </c>
      <c r="I79" s="17">
        <f t="shared" si="4"/>
        <v>8.6666666666666661</v>
      </c>
    </row>
    <row r="80" spans="1:9" ht="15.75" thickBot="1" x14ac:dyDescent="0.3">
      <c r="A80" s="136" t="s">
        <v>8</v>
      </c>
      <c r="B80" s="136"/>
      <c r="C80" s="4"/>
      <c r="D80" s="4"/>
      <c r="E80" s="16" t="s">
        <v>424</v>
      </c>
      <c r="F80" s="13">
        <v>7</v>
      </c>
      <c r="G80" s="13">
        <v>8</v>
      </c>
      <c r="H80" s="13">
        <v>8</v>
      </c>
      <c r="I80" s="17">
        <f t="shared" si="4"/>
        <v>7.666666666666667</v>
      </c>
    </row>
    <row r="81" spans="1:9" ht="15.75" thickBot="1" x14ac:dyDescent="0.3">
      <c r="A81" s="129" t="s">
        <v>113</v>
      </c>
      <c r="B81" s="129"/>
      <c r="C81" s="4"/>
      <c r="D81" s="4"/>
      <c r="E81" s="16" t="s">
        <v>425</v>
      </c>
      <c r="F81" s="13">
        <v>7</v>
      </c>
      <c r="G81" s="13">
        <v>8</v>
      </c>
      <c r="H81" s="13">
        <v>7</v>
      </c>
      <c r="I81" s="17">
        <f t="shared" si="4"/>
        <v>7.333333333333333</v>
      </c>
    </row>
    <row r="82" spans="1:9" ht="15.75" thickBot="1" x14ac:dyDescent="0.3">
      <c r="A82" s="123" t="s">
        <v>114</v>
      </c>
      <c r="B82" s="123"/>
      <c r="C82" s="5" t="s">
        <v>7</v>
      </c>
      <c r="D82" s="4"/>
      <c r="E82" s="16" t="s">
        <v>426</v>
      </c>
      <c r="F82" s="13">
        <v>7</v>
      </c>
      <c r="G82" s="13">
        <v>8</v>
      </c>
      <c r="H82" s="13">
        <v>7</v>
      </c>
      <c r="I82" s="17">
        <f t="shared" si="4"/>
        <v>7.333333333333333</v>
      </c>
    </row>
    <row r="83" spans="1:9" ht="15.75" thickBot="1" x14ac:dyDescent="0.3">
      <c r="A83" s="4"/>
      <c r="B83" s="4"/>
      <c r="C83" s="4"/>
      <c r="D83" s="4"/>
      <c r="E83" s="18" t="s">
        <v>427</v>
      </c>
      <c r="F83" s="19">
        <f>AVERAGE(F76:F82)</f>
        <v>7.8571428571428568</v>
      </c>
      <c r="G83" s="19">
        <f>AVERAGE(G76:G82)</f>
        <v>8.4285714285714288</v>
      </c>
      <c r="H83" s="20">
        <f>AVERAGE(H76:H82)</f>
        <v>7.5714285714285712</v>
      </c>
      <c r="I83" s="17">
        <f>AVERAGE(I76:I82)</f>
        <v>7.9523809523809534</v>
      </c>
    </row>
    <row r="84" spans="1:9" ht="15.75" thickBot="1" x14ac:dyDescent="0.3">
      <c r="A84" s="137" t="s">
        <v>119</v>
      </c>
      <c r="B84" s="9" t="s">
        <v>347</v>
      </c>
      <c r="C84" s="4"/>
      <c r="D84" s="12"/>
    </row>
    <row r="85" spans="1:9" ht="15.75" thickBot="1" x14ac:dyDescent="0.3">
      <c r="A85" s="138"/>
      <c r="B85" s="10" t="s">
        <v>348</v>
      </c>
      <c r="C85" s="4"/>
    </row>
    <row r="86" spans="1:9" ht="15.75" thickBot="1" x14ac:dyDescent="0.3">
      <c r="A86" s="137" t="s">
        <v>349</v>
      </c>
      <c r="B86" s="10" t="s">
        <v>350</v>
      </c>
      <c r="C86" s="4"/>
    </row>
    <row r="87" spans="1:9" ht="15.75" thickBot="1" x14ac:dyDescent="0.3">
      <c r="A87" s="138"/>
      <c r="B87" s="10" t="s">
        <v>351</v>
      </c>
      <c r="C87" s="4"/>
    </row>
    <row r="88" spans="1:9" x14ac:dyDescent="0.25">
      <c r="A88" s="26"/>
      <c r="B88" s="26"/>
      <c r="C88" s="4"/>
    </row>
    <row r="89" spans="1:9" x14ac:dyDescent="0.25">
      <c r="A89" s="3"/>
    </row>
    <row r="90" spans="1:9" x14ac:dyDescent="0.25">
      <c r="A90" s="3"/>
    </row>
    <row r="91" spans="1:9" ht="15.75" thickBot="1" x14ac:dyDescent="0.3">
      <c r="A91" s="135">
        <v>133</v>
      </c>
      <c r="B91" s="135"/>
      <c r="C91" s="121"/>
    </row>
    <row r="92" spans="1:9" ht="15.75" thickBot="1" x14ac:dyDescent="0.3">
      <c r="A92" s="135" t="s">
        <v>352</v>
      </c>
      <c r="B92" s="135"/>
      <c r="C92" s="121"/>
      <c r="E92" s="13"/>
      <c r="F92" s="14" t="s">
        <v>416</v>
      </c>
      <c r="G92" s="14" t="s">
        <v>417</v>
      </c>
      <c r="H92" s="14" t="s">
        <v>418</v>
      </c>
      <c r="I92" s="15" t="s">
        <v>419</v>
      </c>
    </row>
    <row r="93" spans="1:9" ht="15.75" thickBot="1" x14ac:dyDescent="0.3">
      <c r="A93" s="136" t="s">
        <v>353</v>
      </c>
      <c r="B93" s="136"/>
      <c r="C93" s="4"/>
      <c r="E93" s="16" t="s">
        <v>420</v>
      </c>
      <c r="F93" s="13">
        <v>9</v>
      </c>
      <c r="G93" s="13">
        <v>9</v>
      </c>
      <c r="H93" s="13">
        <v>9</v>
      </c>
      <c r="I93" s="17">
        <f>AVERAGE(F93:H93)</f>
        <v>9</v>
      </c>
    </row>
    <row r="94" spans="1:9" ht="15.75" thickBot="1" x14ac:dyDescent="0.3">
      <c r="A94" s="136" t="s">
        <v>4</v>
      </c>
      <c r="B94" s="136"/>
      <c r="C94" s="4"/>
      <c r="E94" s="16" t="s">
        <v>421</v>
      </c>
      <c r="F94" s="13">
        <v>8</v>
      </c>
      <c r="G94" s="13">
        <v>8</v>
      </c>
      <c r="H94" s="13">
        <v>9</v>
      </c>
      <c r="I94" s="17">
        <f>AVERAGE(F94:H94)</f>
        <v>8.3333333333333339</v>
      </c>
    </row>
    <row r="95" spans="1:9" ht="15.75" thickBot="1" x14ac:dyDescent="0.3">
      <c r="A95" s="123" t="s">
        <v>88</v>
      </c>
      <c r="B95" s="123"/>
      <c r="C95" s="4"/>
      <c r="E95" s="16" t="s">
        <v>422</v>
      </c>
      <c r="F95" s="13">
        <v>9</v>
      </c>
      <c r="G95" s="13">
        <v>8</v>
      </c>
      <c r="H95" s="13">
        <v>9</v>
      </c>
      <c r="I95" s="17">
        <f t="shared" ref="I95:I99" si="5">AVERAGE(F95:H95)</f>
        <v>8.6666666666666661</v>
      </c>
    </row>
    <row r="96" spans="1:9" ht="15.75" thickBot="1" x14ac:dyDescent="0.3">
      <c r="A96" s="123" t="s">
        <v>89</v>
      </c>
      <c r="B96" s="123"/>
      <c r="C96" s="5" t="s">
        <v>90</v>
      </c>
      <c r="E96" s="16" t="s">
        <v>423</v>
      </c>
      <c r="F96" s="13">
        <v>8</v>
      </c>
      <c r="G96" s="13">
        <v>9</v>
      </c>
      <c r="H96" s="13">
        <v>9</v>
      </c>
      <c r="I96" s="17">
        <f t="shared" si="5"/>
        <v>8.6666666666666661</v>
      </c>
    </row>
    <row r="97" spans="1:9" ht="15.75" thickBot="1" x14ac:dyDescent="0.3">
      <c r="A97" s="136" t="s">
        <v>8</v>
      </c>
      <c r="B97" s="136"/>
      <c r="C97" s="4"/>
      <c r="E97" s="16" t="s">
        <v>424</v>
      </c>
      <c r="F97" s="13">
        <v>8</v>
      </c>
      <c r="G97" s="13">
        <v>7</v>
      </c>
      <c r="H97" s="13">
        <v>9</v>
      </c>
      <c r="I97" s="17">
        <f t="shared" si="5"/>
        <v>8</v>
      </c>
    </row>
    <row r="98" spans="1:9" ht="15.75" thickBot="1" x14ac:dyDescent="0.3">
      <c r="A98" s="123" t="s">
        <v>88</v>
      </c>
      <c r="B98" s="123"/>
      <c r="C98" s="4"/>
      <c r="E98" s="16" t="s">
        <v>425</v>
      </c>
      <c r="F98" s="13">
        <v>8</v>
      </c>
      <c r="G98" s="13">
        <v>8</v>
      </c>
      <c r="H98" s="13">
        <v>8</v>
      </c>
      <c r="I98" s="17">
        <f t="shared" si="5"/>
        <v>8</v>
      </c>
    </row>
    <row r="99" spans="1:9" ht="15.75" thickBot="1" x14ac:dyDescent="0.3">
      <c r="A99" s="123" t="s">
        <v>89</v>
      </c>
      <c r="B99" s="123"/>
      <c r="C99" s="5" t="s">
        <v>90</v>
      </c>
      <c r="E99" s="16" t="s">
        <v>426</v>
      </c>
      <c r="F99" s="13">
        <v>8</v>
      </c>
      <c r="G99" s="13">
        <v>8</v>
      </c>
      <c r="H99" s="13">
        <v>7</v>
      </c>
      <c r="I99" s="17">
        <f t="shared" si="5"/>
        <v>7.666666666666667</v>
      </c>
    </row>
    <row r="100" spans="1:9" ht="15.75" thickBot="1" x14ac:dyDescent="0.3">
      <c r="A100" s="4"/>
      <c r="B100" s="4"/>
      <c r="C100" s="4"/>
      <c r="E100" s="18" t="s">
        <v>427</v>
      </c>
      <c r="F100" s="19">
        <f>AVERAGE(F93:F99)</f>
        <v>8.2857142857142865</v>
      </c>
      <c r="G100" s="19">
        <f>AVERAGE(G93:G99)</f>
        <v>8.1428571428571423</v>
      </c>
      <c r="H100" s="20">
        <f>AVERAGE(H93:H99)</f>
        <v>8.5714285714285712</v>
      </c>
      <c r="I100" s="17">
        <f>AVERAGE(I93:I99)</f>
        <v>8.3333333333333321</v>
      </c>
    </row>
    <row r="101" spans="1:9" ht="15.75" thickBot="1" x14ac:dyDescent="0.3">
      <c r="A101" s="137" t="s">
        <v>354</v>
      </c>
      <c r="B101" s="9" t="s">
        <v>184</v>
      </c>
      <c r="C101" s="4"/>
    </row>
    <row r="102" spans="1:9" ht="15.75" thickBot="1" x14ac:dyDescent="0.3">
      <c r="A102" s="138"/>
      <c r="B102" s="10" t="s">
        <v>355</v>
      </c>
      <c r="C102" s="4"/>
    </row>
    <row r="103" spans="1:9" ht="15.75" thickBot="1" x14ac:dyDescent="0.3">
      <c r="A103" s="137" t="s">
        <v>356</v>
      </c>
      <c r="B103" s="10" t="s">
        <v>92</v>
      </c>
      <c r="C103" s="4"/>
    </row>
    <row r="104" spans="1:9" ht="15.75" thickBot="1" x14ac:dyDescent="0.3">
      <c r="A104" s="138"/>
      <c r="B104" s="10" t="s">
        <v>357</v>
      </c>
      <c r="C104" s="4"/>
      <c r="D104" s="121"/>
    </row>
    <row r="105" spans="1:9" x14ac:dyDescent="0.25">
      <c r="A105" s="3"/>
      <c r="D105" s="121"/>
    </row>
    <row r="106" spans="1:9" x14ac:dyDescent="0.25">
      <c r="A106" s="3"/>
      <c r="D106" s="4"/>
    </row>
    <row r="107" spans="1:9" x14ac:dyDescent="0.25">
      <c r="A107" s="3"/>
      <c r="D107" s="4"/>
    </row>
    <row r="108" spans="1:9" ht="15.75" thickBot="1" x14ac:dyDescent="0.3">
      <c r="A108" s="135">
        <v>134</v>
      </c>
      <c r="B108" s="135"/>
      <c r="C108" s="121"/>
      <c r="D108" s="121"/>
    </row>
    <row r="109" spans="1:9" ht="15.75" thickBot="1" x14ac:dyDescent="0.3">
      <c r="A109" s="135" t="s">
        <v>358</v>
      </c>
      <c r="B109" s="135"/>
      <c r="C109" s="121"/>
      <c r="D109" s="121"/>
      <c r="E109" s="13"/>
      <c r="F109" s="14" t="s">
        <v>416</v>
      </c>
      <c r="G109" s="14" t="s">
        <v>417</v>
      </c>
      <c r="H109" s="14" t="s">
        <v>418</v>
      </c>
      <c r="I109" s="15" t="s">
        <v>419</v>
      </c>
    </row>
    <row r="110" spans="1:9" ht="15.75" thickBot="1" x14ac:dyDescent="0.3">
      <c r="A110" s="136" t="s">
        <v>359</v>
      </c>
      <c r="B110" s="136"/>
      <c r="C110" s="4"/>
      <c r="D110" s="4"/>
      <c r="E110" s="16" t="s">
        <v>420</v>
      </c>
      <c r="F110" s="13">
        <v>8</v>
      </c>
      <c r="G110" s="13">
        <v>8</v>
      </c>
      <c r="H110" s="13">
        <v>8</v>
      </c>
      <c r="I110" s="17">
        <f>AVERAGE(F110:H110)</f>
        <v>8</v>
      </c>
    </row>
    <row r="111" spans="1:9" ht="15.75" thickBot="1" x14ac:dyDescent="0.3">
      <c r="A111" s="136" t="s">
        <v>4</v>
      </c>
      <c r="B111" s="136"/>
      <c r="C111" s="4"/>
      <c r="D111" s="4"/>
      <c r="E111" s="16" t="s">
        <v>421</v>
      </c>
      <c r="F111" s="13">
        <v>7</v>
      </c>
      <c r="G111" s="13">
        <v>8</v>
      </c>
      <c r="H111" s="13">
        <v>8</v>
      </c>
      <c r="I111" s="17">
        <f>AVERAGE(F111:H111)</f>
        <v>7.666666666666667</v>
      </c>
    </row>
    <row r="112" spans="1:9" ht="15.75" thickBot="1" x14ac:dyDescent="0.3">
      <c r="A112" s="123" t="s">
        <v>269</v>
      </c>
      <c r="B112" s="123"/>
      <c r="C112" s="4"/>
      <c r="D112" s="4"/>
      <c r="E112" s="16" t="s">
        <v>422</v>
      </c>
      <c r="F112" s="13">
        <v>8</v>
      </c>
      <c r="G112" s="13">
        <v>8</v>
      </c>
      <c r="H112" s="13">
        <v>8</v>
      </c>
      <c r="I112" s="17">
        <f t="shared" ref="I112:I116" si="6">AVERAGE(F112:H112)</f>
        <v>8</v>
      </c>
    </row>
    <row r="113" spans="1:9" ht="15.75" thickBot="1" x14ac:dyDescent="0.3">
      <c r="A113" s="123" t="s">
        <v>360</v>
      </c>
      <c r="B113" s="123"/>
      <c r="C113" s="5" t="s">
        <v>61</v>
      </c>
      <c r="D113" s="4"/>
      <c r="E113" s="16" t="s">
        <v>423</v>
      </c>
      <c r="F113" s="13">
        <v>8</v>
      </c>
      <c r="G113" s="13">
        <v>8</v>
      </c>
      <c r="H113" s="13">
        <v>7</v>
      </c>
      <c r="I113" s="17">
        <f t="shared" si="6"/>
        <v>7.666666666666667</v>
      </c>
    </row>
    <row r="114" spans="1:9" ht="15.75" thickBot="1" x14ac:dyDescent="0.3">
      <c r="A114" s="136" t="s">
        <v>8</v>
      </c>
      <c r="B114" s="136"/>
      <c r="C114" s="4"/>
      <c r="D114" s="4"/>
      <c r="E114" s="16" t="s">
        <v>424</v>
      </c>
      <c r="F114" s="13">
        <v>6</v>
      </c>
      <c r="G114" s="13">
        <v>7</v>
      </c>
      <c r="H114" s="13">
        <v>7</v>
      </c>
      <c r="I114" s="17">
        <f t="shared" si="6"/>
        <v>6.666666666666667</v>
      </c>
    </row>
    <row r="115" spans="1:9" ht="15.75" thickBot="1" x14ac:dyDescent="0.3">
      <c r="A115" s="123" t="s">
        <v>269</v>
      </c>
      <c r="B115" s="123"/>
      <c r="C115" s="4"/>
      <c r="D115" s="4"/>
      <c r="E115" s="16" t="s">
        <v>425</v>
      </c>
      <c r="F115" s="13">
        <v>8</v>
      </c>
      <c r="G115" s="13">
        <v>7</v>
      </c>
      <c r="H115" s="13">
        <v>7</v>
      </c>
      <c r="I115" s="17">
        <f t="shared" si="6"/>
        <v>7.333333333333333</v>
      </c>
    </row>
    <row r="116" spans="1:9" ht="15.75" thickBot="1" x14ac:dyDescent="0.3">
      <c r="A116" s="123" t="s">
        <v>361</v>
      </c>
      <c r="B116" s="123"/>
      <c r="C116" s="5" t="s">
        <v>61</v>
      </c>
      <c r="D116" s="4"/>
      <c r="E116" s="16" t="s">
        <v>426</v>
      </c>
      <c r="F116" s="13">
        <v>8</v>
      </c>
      <c r="G116" s="13">
        <v>7</v>
      </c>
      <c r="H116" s="13">
        <v>8</v>
      </c>
      <c r="I116" s="17">
        <f t="shared" si="6"/>
        <v>7.666666666666667</v>
      </c>
    </row>
    <row r="117" spans="1:9" ht="15.75" thickBot="1" x14ac:dyDescent="0.3">
      <c r="A117" s="4"/>
      <c r="B117" s="4"/>
      <c r="C117" s="4"/>
      <c r="D117" s="4"/>
      <c r="E117" s="18" t="s">
        <v>427</v>
      </c>
      <c r="F117" s="19">
        <f>AVERAGE(F110:F116)</f>
        <v>7.5714285714285712</v>
      </c>
      <c r="G117" s="19">
        <f>AVERAGE(G110:G116)</f>
        <v>7.5714285714285712</v>
      </c>
      <c r="H117" s="20">
        <f>AVERAGE(H110:H116)</f>
        <v>7.5714285714285712</v>
      </c>
      <c r="I117" s="17">
        <f>AVERAGE(I110:I116)</f>
        <v>7.5714285714285712</v>
      </c>
    </row>
    <row r="118" spans="1:9" ht="15.75" thickBot="1" x14ac:dyDescent="0.3">
      <c r="A118" s="137" t="s">
        <v>362</v>
      </c>
      <c r="B118" s="9" t="s">
        <v>363</v>
      </c>
      <c r="C118" s="4"/>
      <c r="D118" s="4"/>
    </row>
    <row r="119" spans="1:9" ht="15.75" thickBot="1" x14ac:dyDescent="0.3">
      <c r="A119" s="138"/>
      <c r="B119" s="10" t="s">
        <v>364</v>
      </c>
      <c r="C119" s="4"/>
      <c r="D119" s="4"/>
    </row>
    <row r="120" spans="1:9" ht="15.75" thickBot="1" x14ac:dyDescent="0.3">
      <c r="A120" s="137" t="s">
        <v>365</v>
      </c>
      <c r="B120" s="10" t="s">
        <v>366</v>
      </c>
      <c r="C120" s="4"/>
      <c r="D120" s="4"/>
    </row>
    <row r="121" spans="1:9" ht="15.75" thickBot="1" x14ac:dyDescent="0.3">
      <c r="A121" s="138"/>
      <c r="B121" s="10" t="s">
        <v>367</v>
      </c>
      <c r="C121" s="4"/>
      <c r="D121" s="4"/>
    </row>
    <row r="122" spans="1:9" ht="26.25" x14ac:dyDescent="0.25">
      <c r="A122" s="1"/>
    </row>
    <row r="123" spans="1:9" ht="26.25" x14ac:dyDescent="0.25">
      <c r="A123" s="1"/>
    </row>
    <row r="124" spans="1:9" ht="26.25" x14ac:dyDescent="0.25">
      <c r="A124" s="1"/>
    </row>
    <row r="125" spans="1:9" ht="15.75" thickBot="1" x14ac:dyDescent="0.3">
      <c r="A125" s="135">
        <v>135</v>
      </c>
      <c r="B125" s="135"/>
      <c r="C125" s="121"/>
    </row>
    <row r="126" spans="1:9" ht="15.75" thickBot="1" x14ac:dyDescent="0.3">
      <c r="A126" s="135" t="s">
        <v>368</v>
      </c>
      <c r="B126" s="135"/>
      <c r="C126" s="121"/>
      <c r="E126" s="13"/>
      <c r="F126" s="14" t="s">
        <v>416</v>
      </c>
      <c r="G126" s="14" t="s">
        <v>417</v>
      </c>
      <c r="H126" s="14" t="s">
        <v>418</v>
      </c>
      <c r="I126" s="15" t="s">
        <v>419</v>
      </c>
    </row>
    <row r="127" spans="1:9" ht="15.75" thickBot="1" x14ac:dyDescent="0.3">
      <c r="A127" s="136" t="s">
        <v>369</v>
      </c>
      <c r="B127" s="136"/>
      <c r="C127" s="4"/>
      <c r="E127" s="16" t="s">
        <v>420</v>
      </c>
      <c r="F127" s="13">
        <v>9</v>
      </c>
      <c r="G127" s="13">
        <v>8</v>
      </c>
      <c r="H127" s="13">
        <v>8</v>
      </c>
      <c r="I127" s="17">
        <f>AVERAGE(F127:H127)</f>
        <v>8.3333333333333339</v>
      </c>
    </row>
    <row r="128" spans="1:9" ht="15.75" thickBot="1" x14ac:dyDescent="0.3">
      <c r="A128" s="136" t="s">
        <v>4</v>
      </c>
      <c r="B128" s="136"/>
      <c r="C128" s="4"/>
      <c r="E128" s="16" t="s">
        <v>421</v>
      </c>
      <c r="F128" s="13">
        <v>9</v>
      </c>
      <c r="G128" s="13">
        <v>8</v>
      </c>
      <c r="H128" s="13">
        <v>8</v>
      </c>
      <c r="I128" s="17">
        <f>AVERAGE(F128:H128)</f>
        <v>8.3333333333333339</v>
      </c>
    </row>
    <row r="129" spans="1:9" ht="15.75" thickBot="1" x14ac:dyDescent="0.3">
      <c r="A129" s="123" t="s">
        <v>370</v>
      </c>
      <c r="B129" s="123"/>
      <c r="C129" s="4"/>
      <c r="E129" s="16" t="s">
        <v>422</v>
      </c>
      <c r="F129" s="13">
        <v>8</v>
      </c>
      <c r="G129" s="13">
        <v>7</v>
      </c>
      <c r="H129" s="13">
        <v>7</v>
      </c>
      <c r="I129" s="17">
        <f t="shared" ref="I129:I133" si="7">AVERAGE(F129:H129)</f>
        <v>7.333333333333333</v>
      </c>
    </row>
    <row r="130" spans="1:9" ht="15.75" thickBot="1" x14ac:dyDescent="0.3">
      <c r="A130" s="123" t="s">
        <v>18</v>
      </c>
      <c r="B130" s="123"/>
      <c r="C130" s="5" t="s">
        <v>19</v>
      </c>
      <c r="E130" s="16" t="s">
        <v>423</v>
      </c>
      <c r="F130" s="13">
        <v>7</v>
      </c>
      <c r="G130" s="13">
        <v>7</v>
      </c>
      <c r="H130" s="13">
        <v>7</v>
      </c>
      <c r="I130" s="17">
        <f t="shared" si="7"/>
        <v>7</v>
      </c>
    </row>
    <row r="131" spans="1:9" ht="15.75" thickBot="1" x14ac:dyDescent="0.3">
      <c r="A131" s="136" t="s">
        <v>8</v>
      </c>
      <c r="B131" s="136"/>
      <c r="C131" s="4"/>
      <c r="E131" s="16" t="s">
        <v>424</v>
      </c>
      <c r="F131" s="13">
        <v>7</v>
      </c>
      <c r="G131" s="13">
        <v>6</v>
      </c>
      <c r="H131" s="13">
        <v>7</v>
      </c>
      <c r="I131" s="17">
        <f t="shared" si="7"/>
        <v>6.666666666666667</v>
      </c>
    </row>
    <row r="132" spans="1:9" ht="15.75" thickBot="1" x14ac:dyDescent="0.3">
      <c r="A132" s="123" t="s">
        <v>370</v>
      </c>
      <c r="B132" s="123"/>
      <c r="C132" s="4"/>
      <c r="E132" s="16" t="s">
        <v>425</v>
      </c>
      <c r="F132" s="13">
        <v>7</v>
      </c>
      <c r="G132" s="13">
        <v>6</v>
      </c>
      <c r="H132" s="13">
        <v>6</v>
      </c>
      <c r="I132" s="17">
        <f t="shared" si="7"/>
        <v>6.333333333333333</v>
      </c>
    </row>
    <row r="133" spans="1:9" ht="15.75" thickBot="1" x14ac:dyDescent="0.3">
      <c r="A133" s="123" t="s">
        <v>18</v>
      </c>
      <c r="B133" s="123"/>
      <c r="C133" s="5" t="s">
        <v>19</v>
      </c>
      <c r="E133" s="16" t="s">
        <v>426</v>
      </c>
      <c r="F133" s="13">
        <v>8</v>
      </c>
      <c r="G133" s="13">
        <v>7</v>
      </c>
      <c r="H133" s="13">
        <v>7</v>
      </c>
      <c r="I133" s="17">
        <f t="shared" si="7"/>
        <v>7.333333333333333</v>
      </c>
    </row>
    <row r="134" spans="1:9" ht="15.75" thickBot="1" x14ac:dyDescent="0.3">
      <c r="A134" s="4"/>
      <c r="B134" s="4"/>
      <c r="C134" s="4"/>
      <c r="E134" s="18" t="s">
        <v>427</v>
      </c>
      <c r="F134" s="19">
        <f>AVERAGE(F127:F133)</f>
        <v>7.8571428571428568</v>
      </c>
      <c r="G134" s="19">
        <f>AVERAGE(G127:G133)</f>
        <v>7</v>
      </c>
      <c r="H134" s="20">
        <f>AVERAGE(H127:H133)</f>
        <v>7.1428571428571432</v>
      </c>
      <c r="I134" s="17">
        <f>AVERAGE(I127:I133)</f>
        <v>7.3333333333333339</v>
      </c>
    </row>
    <row r="135" spans="1:9" ht="15.75" thickBot="1" x14ac:dyDescent="0.3">
      <c r="A135" s="137" t="s">
        <v>371</v>
      </c>
      <c r="B135" s="9" t="s">
        <v>372</v>
      </c>
      <c r="C135" s="4"/>
    </row>
    <row r="136" spans="1:9" ht="15.75" thickBot="1" x14ac:dyDescent="0.3">
      <c r="A136" s="138"/>
      <c r="B136" s="10" t="s">
        <v>373</v>
      </c>
      <c r="C136" s="4"/>
    </row>
    <row r="137" spans="1:9" ht="15.75" thickBot="1" x14ac:dyDescent="0.3">
      <c r="A137" s="137" t="s">
        <v>374</v>
      </c>
      <c r="B137" s="10" t="s">
        <v>375</v>
      </c>
      <c r="C137" s="4"/>
      <c r="D137" s="121"/>
    </row>
    <row r="138" spans="1:9" ht="15.75" thickBot="1" x14ac:dyDescent="0.3">
      <c r="A138" s="138"/>
      <c r="B138" s="10" t="s">
        <v>376</v>
      </c>
      <c r="C138" s="4"/>
      <c r="D138" s="121"/>
    </row>
    <row r="139" spans="1:9" x14ac:dyDescent="0.25">
      <c r="A139" s="26"/>
      <c r="B139" s="26"/>
      <c r="C139" s="4"/>
      <c r="D139" s="4"/>
    </row>
    <row r="140" spans="1:9" x14ac:dyDescent="0.25">
      <c r="A140" s="26"/>
      <c r="B140" s="26"/>
      <c r="C140" s="4"/>
      <c r="D140" s="4"/>
    </row>
    <row r="141" spans="1:9" x14ac:dyDescent="0.25">
      <c r="A141" s="26"/>
      <c r="B141" s="26"/>
      <c r="C141" s="4"/>
      <c r="D141" s="4"/>
    </row>
    <row r="142" spans="1:9" ht="15.75" thickBot="1" x14ac:dyDescent="0.3">
      <c r="A142" s="135">
        <v>158</v>
      </c>
      <c r="B142" s="135"/>
      <c r="C142" s="121"/>
      <c r="D142" s="4"/>
    </row>
    <row r="143" spans="1:9" ht="15.75" thickBot="1" x14ac:dyDescent="0.3">
      <c r="A143" s="135" t="s">
        <v>342</v>
      </c>
      <c r="B143" s="135"/>
      <c r="C143" s="121"/>
      <c r="D143" s="4"/>
      <c r="E143" s="13"/>
      <c r="F143" s="14" t="s">
        <v>416</v>
      </c>
      <c r="G143" s="14" t="s">
        <v>417</v>
      </c>
      <c r="H143" s="14" t="s">
        <v>418</v>
      </c>
      <c r="I143" s="15" t="s">
        <v>419</v>
      </c>
    </row>
    <row r="144" spans="1:9" ht="15.75" thickBot="1" x14ac:dyDescent="0.3">
      <c r="A144" s="136" t="s">
        <v>377</v>
      </c>
      <c r="B144" s="136"/>
      <c r="C144" s="4"/>
      <c r="D144" s="4"/>
      <c r="E144" s="16" t="s">
        <v>420</v>
      </c>
      <c r="F144" s="13">
        <v>8</v>
      </c>
      <c r="G144" s="13">
        <v>8</v>
      </c>
      <c r="H144" s="13">
        <v>7</v>
      </c>
      <c r="I144" s="17">
        <f>AVERAGE(F144:H144)</f>
        <v>7.666666666666667</v>
      </c>
    </row>
    <row r="145" spans="1:9" ht="15.75" thickBot="1" x14ac:dyDescent="0.3">
      <c r="A145" s="136" t="s">
        <v>4</v>
      </c>
      <c r="B145" s="136"/>
      <c r="C145" s="4"/>
      <c r="D145" s="4"/>
      <c r="E145" s="16" t="s">
        <v>421</v>
      </c>
      <c r="F145" s="13">
        <v>8</v>
      </c>
      <c r="G145" s="13">
        <v>8</v>
      </c>
      <c r="H145" s="13">
        <v>7</v>
      </c>
      <c r="I145" s="17">
        <f>AVERAGE(F145:H145)</f>
        <v>7.666666666666667</v>
      </c>
    </row>
    <row r="146" spans="1:9" ht="15.75" thickBot="1" x14ac:dyDescent="0.3">
      <c r="A146" s="123" t="s">
        <v>370</v>
      </c>
      <c r="B146" s="123"/>
      <c r="C146" s="4"/>
      <c r="D146" s="4"/>
      <c r="E146" s="16" t="s">
        <v>422</v>
      </c>
      <c r="F146" s="13">
        <v>8</v>
      </c>
      <c r="G146" s="13">
        <v>7</v>
      </c>
      <c r="H146" s="13">
        <v>8</v>
      </c>
      <c r="I146" s="17">
        <f t="shared" ref="I146:I150" si="8">AVERAGE(F146:H146)</f>
        <v>7.666666666666667</v>
      </c>
    </row>
    <row r="147" spans="1:9" ht="15.75" thickBot="1" x14ac:dyDescent="0.3">
      <c r="A147" s="123" t="s">
        <v>18</v>
      </c>
      <c r="B147" s="123"/>
      <c r="C147" s="5" t="s">
        <v>19</v>
      </c>
      <c r="D147" s="4"/>
      <c r="E147" s="16" t="s">
        <v>423</v>
      </c>
      <c r="F147" s="13">
        <v>7</v>
      </c>
      <c r="G147" s="13">
        <v>7</v>
      </c>
      <c r="H147" s="13">
        <v>6</v>
      </c>
      <c r="I147" s="17">
        <f t="shared" si="8"/>
        <v>6.666666666666667</v>
      </c>
    </row>
    <row r="148" spans="1:9" ht="15.75" thickBot="1" x14ac:dyDescent="0.3">
      <c r="A148" s="136" t="s">
        <v>8</v>
      </c>
      <c r="B148" s="136"/>
      <c r="C148" s="4"/>
      <c r="D148" s="4"/>
      <c r="E148" s="16" t="s">
        <v>424</v>
      </c>
      <c r="F148" s="13">
        <v>8</v>
      </c>
      <c r="G148" s="13">
        <v>6</v>
      </c>
      <c r="H148" s="13">
        <v>7</v>
      </c>
      <c r="I148" s="17">
        <f t="shared" si="8"/>
        <v>7</v>
      </c>
    </row>
    <row r="149" spans="1:9" ht="15.75" thickBot="1" x14ac:dyDescent="0.3">
      <c r="A149" s="123" t="s">
        <v>370</v>
      </c>
      <c r="B149" s="123"/>
      <c r="C149" s="4"/>
      <c r="D149" s="4"/>
      <c r="E149" s="16" t="s">
        <v>425</v>
      </c>
      <c r="F149" s="13">
        <v>7</v>
      </c>
      <c r="G149" s="13">
        <v>6</v>
      </c>
      <c r="H149" s="13">
        <v>7</v>
      </c>
      <c r="I149" s="17">
        <f t="shared" si="8"/>
        <v>6.666666666666667</v>
      </c>
    </row>
    <row r="150" spans="1:9" ht="15.75" thickBot="1" x14ac:dyDescent="0.3">
      <c r="A150" s="123" t="s">
        <v>18</v>
      </c>
      <c r="B150" s="123"/>
      <c r="C150" s="5" t="s">
        <v>19</v>
      </c>
      <c r="D150" s="4"/>
      <c r="E150" s="16" t="s">
        <v>426</v>
      </c>
      <c r="F150" s="13">
        <v>7</v>
      </c>
      <c r="G150" s="13">
        <v>6</v>
      </c>
      <c r="H150" s="13">
        <v>7</v>
      </c>
      <c r="I150" s="17">
        <f t="shared" si="8"/>
        <v>6.666666666666667</v>
      </c>
    </row>
    <row r="151" spans="1:9" ht="15.75" thickBot="1" x14ac:dyDescent="0.3">
      <c r="A151" s="4"/>
      <c r="B151" s="4"/>
      <c r="C151" s="4"/>
      <c r="D151" s="4"/>
      <c r="E151" s="18" t="s">
        <v>427</v>
      </c>
      <c r="F151" s="19">
        <f>AVERAGE(F144:F150)</f>
        <v>7.5714285714285712</v>
      </c>
      <c r="G151" s="19">
        <f>AVERAGE(G144:G150)</f>
        <v>6.8571428571428568</v>
      </c>
      <c r="H151" s="20">
        <f>AVERAGE(H144:H150)</f>
        <v>7</v>
      </c>
      <c r="I151" s="17">
        <f>AVERAGE(I144:I150)</f>
        <v>7.1428571428571432</v>
      </c>
    </row>
    <row r="152" spans="1:9" ht="15.75" thickBot="1" x14ac:dyDescent="0.3">
      <c r="A152" s="137" t="s">
        <v>49</v>
      </c>
      <c r="B152" s="9" t="s">
        <v>378</v>
      </c>
      <c r="C152" s="4"/>
      <c r="D152" s="4"/>
    </row>
    <row r="153" spans="1:9" ht="15.75" thickBot="1" x14ac:dyDescent="0.3">
      <c r="A153" s="138"/>
      <c r="B153" s="10" t="s">
        <v>379</v>
      </c>
      <c r="C153" s="4"/>
      <c r="D153" s="4"/>
    </row>
    <row r="154" spans="1:9" ht="15.75" thickBot="1" x14ac:dyDescent="0.3">
      <c r="A154" s="137" t="s">
        <v>380</v>
      </c>
      <c r="B154" s="10" t="s">
        <v>375</v>
      </c>
      <c r="C154" s="4"/>
      <c r="D154" s="4"/>
    </row>
    <row r="155" spans="1:9" ht="15.75" thickBot="1" x14ac:dyDescent="0.3">
      <c r="A155" s="138"/>
      <c r="B155" s="10" t="s">
        <v>373</v>
      </c>
      <c r="C155" s="4"/>
      <c r="D155" s="4"/>
    </row>
    <row r="156" spans="1:9" x14ac:dyDescent="0.25">
      <c r="A156" s="26"/>
      <c r="B156" s="26"/>
      <c r="C156" s="4"/>
      <c r="D156" s="4"/>
    </row>
    <row r="157" spans="1:9" x14ac:dyDescent="0.25">
      <c r="A157" s="26"/>
      <c r="B157" s="26"/>
      <c r="C157" s="4"/>
      <c r="D157" s="4"/>
    </row>
    <row r="158" spans="1:9" x14ac:dyDescent="0.25">
      <c r="A158" s="26"/>
      <c r="B158" s="26"/>
      <c r="C158" s="4"/>
      <c r="D158" s="4"/>
    </row>
    <row r="159" spans="1:9" x14ac:dyDescent="0.25">
      <c r="A159" s="113"/>
      <c r="B159" s="113"/>
      <c r="C159" s="106"/>
      <c r="D159" s="106"/>
      <c r="E159" s="106"/>
      <c r="F159" s="106"/>
      <c r="G159" s="106"/>
      <c r="H159" s="106"/>
      <c r="I159" s="106"/>
    </row>
    <row r="160" spans="1:9" x14ac:dyDescent="0.25">
      <c r="A160" s="113"/>
      <c r="B160" s="113"/>
      <c r="C160" s="106"/>
      <c r="D160" s="106"/>
      <c r="E160" s="114"/>
      <c r="F160" s="115"/>
      <c r="G160" s="115"/>
      <c r="H160" s="115"/>
      <c r="I160" s="115"/>
    </row>
    <row r="161" spans="1:9" x14ac:dyDescent="0.25">
      <c r="A161" s="116"/>
      <c r="B161" s="116"/>
      <c r="C161" s="106"/>
      <c r="D161" s="106"/>
      <c r="E161" s="114"/>
      <c r="F161" s="114"/>
      <c r="G161" s="114"/>
      <c r="H161" s="114"/>
      <c r="I161" s="110"/>
    </row>
    <row r="162" spans="1:9" x14ac:dyDescent="0.25">
      <c r="A162" s="116"/>
      <c r="B162" s="116"/>
      <c r="C162" s="106"/>
      <c r="D162" s="106"/>
      <c r="E162" s="114"/>
      <c r="F162" s="114"/>
      <c r="G162" s="114"/>
      <c r="H162" s="114"/>
      <c r="I162" s="110"/>
    </row>
    <row r="163" spans="1:9" x14ac:dyDescent="0.25">
      <c r="A163" s="113"/>
      <c r="B163" s="113"/>
      <c r="C163" s="106"/>
      <c r="D163" s="106"/>
      <c r="E163" s="114"/>
      <c r="F163" s="114"/>
      <c r="G163" s="114"/>
      <c r="H163" s="114"/>
      <c r="I163" s="110"/>
    </row>
    <row r="164" spans="1:9" x14ac:dyDescent="0.25">
      <c r="A164" s="113"/>
      <c r="B164" s="113"/>
      <c r="C164" s="113"/>
      <c r="D164" s="106"/>
      <c r="E164" s="114"/>
      <c r="F164" s="114"/>
      <c r="G164" s="114"/>
      <c r="H164" s="114"/>
      <c r="I164" s="110"/>
    </row>
    <row r="165" spans="1:9" x14ac:dyDescent="0.25">
      <c r="A165" s="116"/>
      <c r="B165" s="116"/>
      <c r="C165" s="106"/>
      <c r="D165" s="106"/>
      <c r="E165" s="114"/>
      <c r="F165" s="114"/>
      <c r="G165" s="114"/>
      <c r="H165" s="114"/>
      <c r="I165" s="110"/>
    </row>
    <row r="166" spans="1:9" x14ac:dyDescent="0.25">
      <c r="A166" s="113"/>
      <c r="B166" s="113"/>
      <c r="C166" s="106"/>
      <c r="D166" s="106"/>
      <c r="E166" s="114"/>
      <c r="F166" s="114"/>
      <c r="G166" s="114"/>
      <c r="H166" s="114"/>
      <c r="I166" s="110"/>
    </row>
    <row r="167" spans="1:9" x14ac:dyDescent="0.25">
      <c r="A167" s="113"/>
      <c r="B167" s="113"/>
      <c r="C167" s="113"/>
      <c r="D167" s="106"/>
      <c r="E167" s="114"/>
      <c r="F167" s="114"/>
      <c r="G167" s="114"/>
      <c r="H167" s="114"/>
      <c r="I167" s="110"/>
    </row>
    <row r="168" spans="1:9" x14ac:dyDescent="0.25">
      <c r="A168" s="113"/>
      <c r="B168" s="113"/>
      <c r="C168" s="113"/>
      <c r="D168" s="106"/>
      <c r="E168" s="114"/>
      <c r="F168" s="117"/>
      <c r="G168" s="117"/>
      <c r="H168" s="117"/>
      <c r="I168" s="110"/>
    </row>
    <row r="169" spans="1:9" x14ac:dyDescent="0.25">
      <c r="A169" s="106"/>
      <c r="B169" s="106"/>
      <c r="C169" s="106"/>
      <c r="D169" s="106"/>
      <c r="E169" s="106"/>
      <c r="F169" s="106"/>
      <c r="G169" s="106"/>
      <c r="H169" s="106"/>
      <c r="I169" s="106"/>
    </row>
    <row r="170" spans="1:9" x14ac:dyDescent="0.25">
      <c r="A170" s="118"/>
      <c r="B170" s="118"/>
      <c r="C170" s="106"/>
      <c r="D170" s="106"/>
      <c r="E170" s="106"/>
      <c r="F170" s="106"/>
      <c r="G170" s="106"/>
      <c r="H170" s="106"/>
      <c r="I170" s="106"/>
    </row>
    <row r="171" spans="1:9" x14ac:dyDescent="0.25">
      <c r="A171" s="118"/>
      <c r="B171" s="118"/>
      <c r="C171" s="106"/>
      <c r="D171" s="106"/>
      <c r="E171" s="106"/>
      <c r="F171" s="106"/>
      <c r="G171" s="106"/>
      <c r="H171" s="106"/>
      <c r="I171" s="106"/>
    </row>
    <row r="172" spans="1:9" x14ac:dyDescent="0.25">
      <c r="A172" s="118"/>
      <c r="B172" s="118"/>
      <c r="C172" s="106"/>
      <c r="D172" s="106"/>
      <c r="E172" s="106"/>
      <c r="F172" s="106"/>
      <c r="G172" s="106"/>
      <c r="H172" s="106"/>
      <c r="I172" s="106"/>
    </row>
    <row r="173" spans="1:9" x14ac:dyDescent="0.25">
      <c r="A173" s="118"/>
      <c r="B173" s="118"/>
      <c r="C173" s="106"/>
      <c r="D173" s="113"/>
      <c r="E173" s="106"/>
      <c r="F173" s="106"/>
      <c r="G173" s="106"/>
      <c r="H173" s="106"/>
      <c r="I173" s="106"/>
    </row>
    <row r="174" spans="1:9" x14ac:dyDescent="0.25">
      <c r="D174" s="28"/>
    </row>
    <row r="179" spans="1:13" x14ac:dyDescent="0.25">
      <c r="A179" s="42" t="s">
        <v>436</v>
      </c>
      <c r="B179" s="139" t="s">
        <v>437</v>
      </c>
      <c r="C179" s="140" t="s">
        <v>438</v>
      </c>
      <c r="D179" s="139" t="s">
        <v>439</v>
      </c>
      <c r="E179" s="141" t="s">
        <v>440</v>
      </c>
      <c r="F179" s="139"/>
      <c r="G179" s="139"/>
      <c r="H179" s="139"/>
      <c r="I179" s="139"/>
      <c r="J179" s="139"/>
      <c r="K179" s="139"/>
      <c r="L179" s="142"/>
      <c r="M179" s="139" t="s">
        <v>441</v>
      </c>
    </row>
    <row r="180" spans="1:13" x14ac:dyDescent="0.25">
      <c r="A180" s="42" t="s">
        <v>442</v>
      </c>
      <c r="B180" s="139"/>
      <c r="C180" s="140"/>
      <c r="D180" s="139"/>
      <c r="E180" s="42" t="s">
        <v>443</v>
      </c>
      <c r="F180" s="42" t="s">
        <v>444</v>
      </c>
      <c r="G180" s="42" t="s">
        <v>445</v>
      </c>
      <c r="H180" s="42" t="s">
        <v>446</v>
      </c>
      <c r="I180" s="42" t="s">
        <v>447</v>
      </c>
      <c r="J180" s="42" t="s">
        <v>448</v>
      </c>
      <c r="K180" s="42" t="s">
        <v>449</v>
      </c>
      <c r="L180" s="42" t="s">
        <v>450</v>
      </c>
      <c r="M180" s="139"/>
    </row>
    <row r="181" spans="1:13" x14ac:dyDescent="0.25">
      <c r="A181" s="43" t="s">
        <v>487</v>
      </c>
      <c r="B181" s="53" t="s">
        <v>311</v>
      </c>
      <c r="C181" s="53" t="s">
        <v>238</v>
      </c>
      <c r="D181" s="75" t="s">
        <v>19</v>
      </c>
      <c r="E181" s="103">
        <f>I8</f>
        <v>7.666666666666667</v>
      </c>
      <c r="F181" s="103">
        <f>I9</f>
        <v>7.333333333333333</v>
      </c>
      <c r="G181" s="103">
        <f>I10</f>
        <v>7.666666666666667</v>
      </c>
      <c r="H181" s="103">
        <f>I11</f>
        <v>6.666666666666667</v>
      </c>
      <c r="I181" s="103">
        <f>I12</f>
        <v>6.333333333333333</v>
      </c>
      <c r="J181" s="103">
        <f>I13</f>
        <v>7.666666666666667</v>
      </c>
      <c r="K181" s="103">
        <f>I14</f>
        <v>6.666666666666667</v>
      </c>
      <c r="L181" s="103">
        <f>I15</f>
        <v>7.1428571428571432</v>
      </c>
      <c r="M181" s="45">
        <v>7</v>
      </c>
    </row>
    <row r="182" spans="1:13" x14ac:dyDescent="0.25">
      <c r="A182" s="72" t="s">
        <v>488</v>
      </c>
      <c r="B182" s="81" t="s">
        <v>318</v>
      </c>
      <c r="C182" s="81" t="s">
        <v>490</v>
      </c>
      <c r="D182" s="75" t="s">
        <v>19</v>
      </c>
      <c r="E182" s="119">
        <f>I25</f>
        <v>7.666666666666667</v>
      </c>
      <c r="F182" s="119">
        <f>I26</f>
        <v>8</v>
      </c>
      <c r="G182" s="119">
        <f>I27</f>
        <v>7.333333333333333</v>
      </c>
      <c r="H182" s="119">
        <f>I28</f>
        <v>7.333333333333333</v>
      </c>
      <c r="I182" s="119">
        <f>I29</f>
        <v>7.333333333333333</v>
      </c>
      <c r="J182" s="119">
        <f>I30</f>
        <v>7.333333333333333</v>
      </c>
      <c r="K182" s="119">
        <f>I31</f>
        <v>7</v>
      </c>
      <c r="L182" s="119">
        <f>I32</f>
        <v>7.4285714285714288</v>
      </c>
      <c r="M182" s="74">
        <v>4</v>
      </c>
    </row>
    <row r="183" spans="1:13" x14ac:dyDescent="0.25">
      <c r="A183" s="43" t="s">
        <v>489</v>
      </c>
      <c r="B183" s="81" t="s">
        <v>328</v>
      </c>
      <c r="C183" s="81" t="s">
        <v>490</v>
      </c>
      <c r="D183" s="75" t="s">
        <v>19</v>
      </c>
      <c r="E183" s="103">
        <f>I42</f>
        <v>6.333333333333333</v>
      </c>
      <c r="F183" s="103">
        <f>I43</f>
        <v>7.333333333333333</v>
      </c>
      <c r="G183" s="103">
        <f>I44</f>
        <v>7.666666666666667</v>
      </c>
      <c r="H183" s="103">
        <f>I45</f>
        <v>8</v>
      </c>
      <c r="I183" s="103">
        <f>I46</f>
        <v>6.666666666666667</v>
      </c>
      <c r="J183" s="103">
        <f>I47</f>
        <v>7.666666666666667</v>
      </c>
      <c r="K183" s="103">
        <f>I48</f>
        <v>7</v>
      </c>
      <c r="L183" s="103">
        <f>I49</f>
        <v>7.2380952380952381</v>
      </c>
      <c r="M183" s="45">
        <v>6</v>
      </c>
    </row>
    <row r="184" spans="1:13" x14ac:dyDescent="0.25">
      <c r="A184" s="46">
        <v>131</v>
      </c>
      <c r="B184" s="81" t="s">
        <v>335</v>
      </c>
      <c r="C184" s="81" t="s">
        <v>337</v>
      </c>
      <c r="D184" s="75" t="s">
        <v>19</v>
      </c>
      <c r="E184" s="103">
        <f>I59</f>
        <v>6.333333333333333</v>
      </c>
      <c r="F184" s="103">
        <f>I60</f>
        <v>7</v>
      </c>
      <c r="G184" s="103">
        <f>I61</f>
        <v>6</v>
      </c>
      <c r="H184" s="103">
        <f>I62</f>
        <v>6.666666666666667</v>
      </c>
      <c r="I184" s="103">
        <f>I63</f>
        <v>7</v>
      </c>
      <c r="J184" s="103">
        <f>I64</f>
        <v>7.333333333333333</v>
      </c>
      <c r="K184" s="103">
        <f>I65</f>
        <v>6.666666666666667</v>
      </c>
      <c r="L184" s="103">
        <f>I66</f>
        <v>6.7142857142857144</v>
      </c>
      <c r="M184" s="45">
        <v>9</v>
      </c>
    </row>
    <row r="185" spans="1:13" x14ac:dyDescent="0.25">
      <c r="A185" s="98">
        <v>132</v>
      </c>
      <c r="B185" s="99" t="s">
        <v>345</v>
      </c>
      <c r="C185" s="100" t="s">
        <v>113</v>
      </c>
      <c r="D185" s="101" t="s">
        <v>7</v>
      </c>
      <c r="E185" s="103">
        <f>I76</f>
        <v>8.3333333333333339</v>
      </c>
      <c r="F185" s="103">
        <f>I77</f>
        <v>8</v>
      </c>
      <c r="G185" s="103">
        <f>I78</f>
        <v>8.3333333333333339</v>
      </c>
      <c r="H185" s="103">
        <f>I79</f>
        <v>8.6666666666666661</v>
      </c>
      <c r="I185" s="103">
        <f>I80</f>
        <v>7.666666666666667</v>
      </c>
      <c r="J185" s="103">
        <f>I81</f>
        <v>7.333333333333333</v>
      </c>
      <c r="K185" s="103">
        <f>I82</f>
        <v>7.333333333333333</v>
      </c>
      <c r="L185" s="103">
        <f>I83</f>
        <v>7.9523809523809534</v>
      </c>
      <c r="M185" s="45">
        <v>2</v>
      </c>
    </row>
    <row r="186" spans="1:13" x14ac:dyDescent="0.25">
      <c r="A186" s="98">
        <v>133</v>
      </c>
      <c r="B186" s="99" t="s">
        <v>352</v>
      </c>
      <c r="C186" s="102" t="s">
        <v>88</v>
      </c>
      <c r="D186" s="101" t="s">
        <v>90</v>
      </c>
      <c r="E186" s="103">
        <f>I93</f>
        <v>9</v>
      </c>
      <c r="F186" s="103">
        <f>I94</f>
        <v>8.3333333333333339</v>
      </c>
      <c r="G186" s="103">
        <f>I95</f>
        <v>8.6666666666666661</v>
      </c>
      <c r="H186" s="103">
        <f>I96</f>
        <v>8.6666666666666661</v>
      </c>
      <c r="I186" s="103">
        <f>I97</f>
        <v>8</v>
      </c>
      <c r="J186" s="103">
        <f>I98</f>
        <v>8</v>
      </c>
      <c r="K186" s="103">
        <f>I99</f>
        <v>7.666666666666667</v>
      </c>
      <c r="L186" s="103">
        <f>I100</f>
        <v>8.3333333333333321</v>
      </c>
      <c r="M186" s="45">
        <v>1</v>
      </c>
    </row>
    <row r="187" spans="1:13" x14ac:dyDescent="0.25">
      <c r="A187" s="46">
        <v>134</v>
      </c>
      <c r="B187" s="81" t="s">
        <v>358</v>
      </c>
      <c r="C187" s="81" t="s">
        <v>269</v>
      </c>
      <c r="D187" s="75" t="s">
        <v>61</v>
      </c>
      <c r="E187" s="103">
        <f>I110</f>
        <v>8</v>
      </c>
      <c r="F187" s="103">
        <f>I111</f>
        <v>7.666666666666667</v>
      </c>
      <c r="G187" s="103">
        <f>I112</f>
        <v>8</v>
      </c>
      <c r="H187" s="103">
        <f>I113</f>
        <v>7.666666666666667</v>
      </c>
      <c r="I187" s="103">
        <f>I114</f>
        <v>6.666666666666667</v>
      </c>
      <c r="J187" s="103">
        <f>I115</f>
        <v>7.333333333333333</v>
      </c>
      <c r="K187" s="103">
        <f>I116</f>
        <v>7.666666666666667</v>
      </c>
      <c r="L187" s="103">
        <f>I117</f>
        <v>7.5714285714285712</v>
      </c>
      <c r="M187" s="45">
        <v>3</v>
      </c>
    </row>
    <row r="188" spans="1:13" x14ac:dyDescent="0.25">
      <c r="A188" s="46">
        <v>135</v>
      </c>
      <c r="B188" s="81" t="s">
        <v>368</v>
      </c>
      <c r="C188" s="53" t="s">
        <v>370</v>
      </c>
      <c r="D188" s="75" t="s">
        <v>19</v>
      </c>
      <c r="E188" s="103">
        <f>I127</f>
        <v>8.3333333333333339</v>
      </c>
      <c r="F188" s="103">
        <f>I128</f>
        <v>8.3333333333333339</v>
      </c>
      <c r="G188" s="103">
        <f>I129</f>
        <v>7.333333333333333</v>
      </c>
      <c r="H188" s="103">
        <f>I130</f>
        <v>7</v>
      </c>
      <c r="I188" s="103">
        <f>I131</f>
        <v>6.666666666666667</v>
      </c>
      <c r="J188" s="103">
        <f>I132</f>
        <v>6.333333333333333</v>
      </c>
      <c r="K188" s="103">
        <f>I133</f>
        <v>7.333333333333333</v>
      </c>
      <c r="L188" s="103">
        <f>I134</f>
        <v>7.3333333333333339</v>
      </c>
      <c r="M188" s="45">
        <v>5</v>
      </c>
    </row>
    <row r="189" spans="1:13" x14ac:dyDescent="0.25">
      <c r="A189" s="46">
        <v>158</v>
      </c>
      <c r="B189" s="81" t="s">
        <v>342</v>
      </c>
      <c r="C189" s="53" t="s">
        <v>370</v>
      </c>
      <c r="D189" s="75" t="s">
        <v>19</v>
      </c>
      <c r="E189" s="44">
        <f>I144</f>
        <v>7.666666666666667</v>
      </c>
      <c r="F189" s="44">
        <f>I145</f>
        <v>7.666666666666667</v>
      </c>
      <c r="G189" s="44">
        <f>I146</f>
        <v>7.666666666666667</v>
      </c>
      <c r="H189" s="44">
        <f>I147</f>
        <v>6.666666666666667</v>
      </c>
      <c r="I189" s="44">
        <f>I148</f>
        <v>7</v>
      </c>
      <c r="J189" s="44">
        <f>I149</f>
        <v>6.666666666666667</v>
      </c>
      <c r="K189" s="44">
        <f>I150</f>
        <v>6.666666666666667</v>
      </c>
      <c r="L189" s="44">
        <f>I151</f>
        <v>7.1428571428571432</v>
      </c>
      <c r="M189" s="45">
        <v>8</v>
      </c>
    </row>
    <row r="190" spans="1:13" x14ac:dyDescent="0.25">
      <c r="A190" s="82"/>
      <c r="B190" s="83"/>
      <c r="C190" s="83"/>
      <c r="D190" s="84"/>
      <c r="E190" s="85"/>
      <c r="F190" s="85"/>
      <c r="G190" s="85"/>
      <c r="H190" s="85"/>
      <c r="I190" s="85"/>
      <c r="J190" s="85"/>
      <c r="K190" s="85"/>
      <c r="L190" s="85"/>
      <c r="M190" s="59"/>
    </row>
    <row r="191" spans="1:13" x14ac:dyDescent="0.25">
      <c r="A191" s="64"/>
      <c r="B191" s="29"/>
      <c r="C191" s="29"/>
      <c r="D191" s="29"/>
      <c r="E191" s="65"/>
      <c r="F191" s="65"/>
      <c r="G191" s="65"/>
      <c r="H191" s="65"/>
      <c r="I191" s="65"/>
      <c r="J191" s="65"/>
      <c r="K191" s="65"/>
      <c r="L191" s="65"/>
      <c r="M191" s="66"/>
    </row>
    <row r="193" spans="1:13" x14ac:dyDescent="0.25">
      <c r="A193" t="s">
        <v>451</v>
      </c>
    </row>
    <row r="195" spans="1:13" x14ac:dyDescent="0.25">
      <c r="A195" s="42" t="s">
        <v>436</v>
      </c>
      <c r="B195" s="139" t="s">
        <v>437</v>
      </c>
      <c r="C195" s="140" t="s">
        <v>438</v>
      </c>
      <c r="D195" s="139" t="s">
        <v>439</v>
      </c>
      <c r="E195" s="141" t="s">
        <v>440</v>
      </c>
      <c r="F195" s="139"/>
      <c r="G195" s="139"/>
      <c r="H195" s="139"/>
      <c r="I195" s="139"/>
      <c r="J195" s="139"/>
      <c r="K195" s="139"/>
      <c r="L195" s="142"/>
      <c r="M195" s="139" t="s">
        <v>441</v>
      </c>
    </row>
    <row r="196" spans="1:13" x14ac:dyDescent="0.25">
      <c r="A196" s="42" t="s">
        <v>442</v>
      </c>
      <c r="B196" s="139"/>
      <c r="C196" s="140"/>
      <c r="D196" s="139"/>
      <c r="E196" s="42" t="s">
        <v>443</v>
      </c>
      <c r="F196" s="42" t="s">
        <v>444</v>
      </c>
      <c r="G196" s="42" t="s">
        <v>445</v>
      </c>
      <c r="H196" s="42" t="s">
        <v>446</v>
      </c>
      <c r="I196" s="42" t="s">
        <v>447</v>
      </c>
      <c r="J196" s="42" t="s">
        <v>448</v>
      </c>
      <c r="K196" s="42" t="s">
        <v>449</v>
      </c>
      <c r="L196" s="42" t="s">
        <v>450</v>
      </c>
      <c r="M196" s="139"/>
    </row>
    <row r="197" spans="1:13" x14ac:dyDescent="0.25">
      <c r="A197" s="98">
        <v>133</v>
      </c>
      <c r="B197" s="99" t="s">
        <v>352</v>
      </c>
      <c r="C197" s="102" t="s">
        <v>88</v>
      </c>
      <c r="D197" s="101" t="s">
        <v>90</v>
      </c>
      <c r="E197" s="44">
        <v>9</v>
      </c>
      <c r="F197" s="44">
        <v>8.33</v>
      </c>
      <c r="G197" s="44">
        <v>8.67</v>
      </c>
      <c r="H197" s="44">
        <v>8.67</v>
      </c>
      <c r="I197" s="44">
        <v>8</v>
      </c>
      <c r="J197" s="44">
        <v>8</v>
      </c>
      <c r="K197" s="44">
        <v>7.67</v>
      </c>
      <c r="L197" s="44">
        <v>8.33</v>
      </c>
      <c r="M197" s="45">
        <v>1</v>
      </c>
    </row>
    <row r="198" spans="1:13" x14ac:dyDescent="0.25">
      <c r="A198" s="98">
        <v>132</v>
      </c>
      <c r="B198" s="99" t="s">
        <v>345</v>
      </c>
      <c r="C198" s="100" t="s">
        <v>113</v>
      </c>
      <c r="D198" s="101" t="s">
        <v>7</v>
      </c>
      <c r="E198" s="44">
        <v>8.33</v>
      </c>
      <c r="F198" s="44">
        <v>8</v>
      </c>
      <c r="G198" s="44">
        <v>8.33</v>
      </c>
      <c r="H198" s="44">
        <v>8.67</v>
      </c>
      <c r="I198" s="44">
        <v>7.67</v>
      </c>
      <c r="J198" s="44">
        <v>7.33</v>
      </c>
      <c r="K198" s="44">
        <v>7.33</v>
      </c>
      <c r="L198" s="44">
        <v>7.95</v>
      </c>
      <c r="M198" s="45">
        <v>2</v>
      </c>
    </row>
    <row r="199" spans="1:13" x14ac:dyDescent="0.25">
      <c r="A199" s="46">
        <v>134</v>
      </c>
      <c r="B199" s="81" t="s">
        <v>358</v>
      </c>
      <c r="C199" s="81" t="s">
        <v>269</v>
      </c>
      <c r="D199" s="75" t="s">
        <v>61</v>
      </c>
      <c r="E199" s="44">
        <v>8</v>
      </c>
      <c r="F199" s="44">
        <v>7.67</v>
      </c>
      <c r="G199" s="44">
        <v>8</v>
      </c>
      <c r="H199" s="44">
        <v>7.67</v>
      </c>
      <c r="I199" s="44">
        <v>6.67</v>
      </c>
      <c r="J199" s="44">
        <v>7.33</v>
      </c>
      <c r="K199" s="44">
        <v>7.67</v>
      </c>
      <c r="L199" s="44">
        <v>7.57</v>
      </c>
      <c r="M199" s="45">
        <v>3</v>
      </c>
    </row>
    <row r="200" spans="1:13" x14ac:dyDescent="0.25">
      <c r="A200" s="72" t="s">
        <v>488</v>
      </c>
      <c r="B200" s="81" t="s">
        <v>318</v>
      </c>
      <c r="C200" s="81" t="s">
        <v>490</v>
      </c>
      <c r="D200" s="75" t="s">
        <v>19</v>
      </c>
      <c r="E200" s="44">
        <v>7.67</v>
      </c>
      <c r="F200" s="44">
        <v>8</v>
      </c>
      <c r="G200" s="44">
        <v>7.33</v>
      </c>
      <c r="H200" s="44">
        <v>7.33</v>
      </c>
      <c r="I200" s="44">
        <v>7.33</v>
      </c>
      <c r="J200" s="44">
        <v>7.33</v>
      </c>
      <c r="K200" s="44">
        <v>7</v>
      </c>
      <c r="L200" s="44">
        <v>7.43</v>
      </c>
      <c r="M200" s="45">
        <v>4</v>
      </c>
    </row>
    <row r="201" spans="1:13" x14ac:dyDescent="0.25">
      <c r="A201" s="46">
        <v>135</v>
      </c>
      <c r="B201" s="81" t="s">
        <v>368</v>
      </c>
      <c r="C201" s="53" t="s">
        <v>370</v>
      </c>
      <c r="D201" s="75" t="s">
        <v>19</v>
      </c>
      <c r="E201" s="44">
        <v>8.33</v>
      </c>
      <c r="F201" s="44">
        <v>8.33</v>
      </c>
      <c r="G201" s="44">
        <v>7.33</v>
      </c>
      <c r="H201" s="44">
        <v>7</v>
      </c>
      <c r="I201" s="44">
        <v>6.67</v>
      </c>
      <c r="J201" s="44">
        <v>6.33</v>
      </c>
      <c r="K201" s="44">
        <v>7.33</v>
      </c>
      <c r="L201" s="44">
        <v>7.33</v>
      </c>
      <c r="M201" s="45">
        <v>5</v>
      </c>
    </row>
    <row r="202" spans="1:13" x14ac:dyDescent="0.25">
      <c r="A202" s="43" t="s">
        <v>489</v>
      </c>
      <c r="B202" s="81" t="s">
        <v>328</v>
      </c>
      <c r="C202" s="81" t="s">
        <v>490</v>
      </c>
      <c r="D202" s="75" t="s">
        <v>19</v>
      </c>
      <c r="E202" s="45">
        <v>6.33</v>
      </c>
      <c r="F202" s="45">
        <v>7.33</v>
      </c>
      <c r="G202" s="45">
        <v>7.67</v>
      </c>
      <c r="H202" s="45">
        <v>8</v>
      </c>
      <c r="I202" s="45">
        <v>6.67</v>
      </c>
      <c r="J202" s="45">
        <v>7.67</v>
      </c>
      <c r="K202" s="45">
        <v>7</v>
      </c>
      <c r="L202" s="45">
        <v>7.24</v>
      </c>
      <c r="M202" s="71">
        <v>6</v>
      </c>
    </row>
    <row r="203" spans="1:13" x14ac:dyDescent="0.25">
      <c r="A203" s="43" t="s">
        <v>487</v>
      </c>
      <c r="B203" s="53" t="s">
        <v>311</v>
      </c>
      <c r="C203" s="53" t="s">
        <v>238</v>
      </c>
      <c r="D203" s="75" t="s">
        <v>19</v>
      </c>
      <c r="E203" s="45">
        <v>7.67</v>
      </c>
      <c r="F203" s="45">
        <v>7.33</v>
      </c>
      <c r="G203" s="45">
        <v>7.67</v>
      </c>
      <c r="H203" s="45">
        <v>6.67</v>
      </c>
      <c r="I203" s="45">
        <v>6.33</v>
      </c>
      <c r="J203" s="45">
        <v>7.67</v>
      </c>
      <c r="K203" s="45">
        <v>6.67</v>
      </c>
      <c r="L203" s="45">
        <v>7.14</v>
      </c>
      <c r="M203" s="45">
        <v>7</v>
      </c>
    </row>
    <row r="204" spans="1:13" x14ac:dyDescent="0.25">
      <c r="A204" s="46">
        <v>158</v>
      </c>
      <c r="B204" s="81" t="s">
        <v>342</v>
      </c>
      <c r="C204" s="53" t="s">
        <v>370</v>
      </c>
      <c r="D204" s="75" t="s">
        <v>19</v>
      </c>
      <c r="E204" s="45">
        <v>7.67</v>
      </c>
      <c r="F204" s="45">
        <v>7.67</v>
      </c>
      <c r="G204" s="45">
        <v>7.67</v>
      </c>
      <c r="H204" s="45">
        <v>6.67</v>
      </c>
      <c r="I204" s="45">
        <v>7</v>
      </c>
      <c r="J204" s="45">
        <v>6.67</v>
      </c>
      <c r="K204" s="45">
        <v>6.67</v>
      </c>
      <c r="L204" s="45">
        <v>7.14</v>
      </c>
      <c r="M204" s="45">
        <v>8</v>
      </c>
    </row>
    <row r="205" spans="1:13" x14ac:dyDescent="0.25">
      <c r="A205" s="46">
        <v>131</v>
      </c>
      <c r="B205" s="81" t="s">
        <v>335</v>
      </c>
      <c r="C205" s="81" t="s">
        <v>337</v>
      </c>
      <c r="D205" s="75" t="s">
        <v>19</v>
      </c>
      <c r="E205" s="44">
        <v>6.33</v>
      </c>
      <c r="F205" s="44">
        <v>7</v>
      </c>
      <c r="G205" s="44">
        <v>6</v>
      </c>
      <c r="H205" s="44">
        <v>6.67</v>
      </c>
      <c r="I205" s="44">
        <v>7</v>
      </c>
      <c r="J205" s="44">
        <v>7.33</v>
      </c>
      <c r="K205" s="44">
        <v>6.67</v>
      </c>
      <c r="L205" s="44">
        <v>6.71</v>
      </c>
      <c r="M205" s="45">
        <v>9</v>
      </c>
    </row>
    <row r="206" spans="1:13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45"/>
    </row>
  </sheetData>
  <mergeCells count="122">
    <mergeCell ref="A150:B150"/>
    <mergeCell ref="A152:A153"/>
    <mergeCell ref="A154:A155"/>
    <mergeCell ref="A144:B144"/>
    <mergeCell ref="A145:B145"/>
    <mergeCell ref="A146:B146"/>
    <mergeCell ref="A147:B147"/>
    <mergeCell ref="A148:B148"/>
    <mergeCell ref="A149:B149"/>
    <mergeCell ref="A133:B133"/>
    <mergeCell ref="A135:A136"/>
    <mergeCell ref="A137:A138"/>
    <mergeCell ref="D137:D138"/>
    <mergeCell ref="A142:B142"/>
    <mergeCell ref="C142:C143"/>
    <mergeCell ref="A143:B143"/>
    <mergeCell ref="A127:B127"/>
    <mergeCell ref="A128:B128"/>
    <mergeCell ref="A129:B129"/>
    <mergeCell ref="A130:B130"/>
    <mergeCell ref="A131:B131"/>
    <mergeCell ref="A132:B132"/>
    <mergeCell ref="A116:B116"/>
    <mergeCell ref="A118:A119"/>
    <mergeCell ref="A120:A121"/>
    <mergeCell ref="A125:B125"/>
    <mergeCell ref="C125:C126"/>
    <mergeCell ref="A126:B126"/>
    <mergeCell ref="A110:B110"/>
    <mergeCell ref="A111:B111"/>
    <mergeCell ref="A112:B112"/>
    <mergeCell ref="A113:B113"/>
    <mergeCell ref="A114:B114"/>
    <mergeCell ref="A115:B115"/>
    <mergeCell ref="A103:A104"/>
    <mergeCell ref="D104:D105"/>
    <mergeCell ref="A108:B108"/>
    <mergeCell ref="C108:C109"/>
    <mergeCell ref="D108:D109"/>
    <mergeCell ref="A109:B109"/>
    <mergeCell ref="A95:B95"/>
    <mergeCell ref="A96:B96"/>
    <mergeCell ref="A97:B97"/>
    <mergeCell ref="A98:B98"/>
    <mergeCell ref="A99:B99"/>
    <mergeCell ref="A101:A102"/>
    <mergeCell ref="A86:A87"/>
    <mergeCell ref="A91:B91"/>
    <mergeCell ref="C91:C92"/>
    <mergeCell ref="A92:B92"/>
    <mergeCell ref="A93:B93"/>
    <mergeCell ref="A94:B94"/>
    <mergeCell ref="A78:B78"/>
    <mergeCell ref="A79:B79"/>
    <mergeCell ref="A80:B80"/>
    <mergeCell ref="A81:B81"/>
    <mergeCell ref="A82:B82"/>
    <mergeCell ref="A84:A85"/>
    <mergeCell ref="A69:A70"/>
    <mergeCell ref="A74:B74"/>
    <mergeCell ref="C74:C75"/>
    <mergeCell ref="A75:B75"/>
    <mergeCell ref="A76:B76"/>
    <mergeCell ref="A77:B77"/>
    <mergeCell ref="A62:B62"/>
    <mergeCell ref="A63:B63"/>
    <mergeCell ref="A64:B64"/>
    <mergeCell ref="A65:B65"/>
    <mergeCell ref="D65:D66"/>
    <mergeCell ref="A67:A68"/>
    <mergeCell ref="A57:B57"/>
    <mergeCell ref="C57:C58"/>
    <mergeCell ref="A58:B58"/>
    <mergeCell ref="A59:B59"/>
    <mergeCell ref="A60:B60"/>
    <mergeCell ref="A61:B61"/>
    <mergeCell ref="A48:B48"/>
    <mergeCell ref="A50:A51"/>
    <mergeCell ref="A52:A53"/>
    <mergeCell ref="C23:C24"/>
    <mergeCell ref="D46:D47"/>
    <mergeCell ref="A42:B42"/>
    <mergeCell ref="A43:B43"/>
    <mergeCell ref="A44:B44"/>
    <mergeCell ref="A45:B45"/>
    <mergeCell ref="A46:B46"/>
    <mergeCell ref="A47:B47"/>
    <mergeCell ref="A31:B31"/>
    <mergeCell ref="A33:A34"/>
    <mergeCell ref="A35:A36"/>
    <mergeCell ref="A40:B40"/>
    <mergeCell ref="C40:C41"/>
    <mergeCell ref="A41:B41"/>
    <mergeCell ref="A25:B25"/>
    <mergeCell ref="A26:B26"/>
    <mergeCell ref="A27:B27"/>
    <mergeCell ref="A28:B28"/>
    <mergeCell ref="A29:B29"/>
    <mergeCell ref="A30:B30"/>
    <mergeCell ref="A6:B6"/>
    <mergeCell ref="A7:B7"/>
    <mergeCell ref="A8:B8"/>
    <mergeCell ref="A9:B9"/>
    <mergeCell ref="A16:A17"/>
    <mergeCell ref="A18:A19"/>
    <mergeCell ref="A23:B23"/>
    <mergeCell ref="A24:B24"/>
    <mergeCell ref="A10:B10"/>
    <mergeCell ref="A11:B11"/>
    <mergeCell ref="A12:B12"/>
    <mergeCell ref="A13:B13"/>
    <mergeCell ref="A14:B14"/>
    <mergeCell ref="B179:B180"/>
    <mergeCell ref="C179:C180"/>
    <mergeCell ref="D179:D180"/>
    <mergeCell ref="E179:L179"/>
    <mergeCell ref="M179:M180"/>
    <mergeCell ref="B195:B196"/>
    <mergeCell ref="C195:C196"/>
    <mergeCell ref="D195:D196"/>
    <mergeCell ref="E195:L195"/>
    <mergeCell ref="M195:M19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31"/>
  <sheetViews>
    <sheetView workbookViewId="0"/>
  </sheetViews>
  <sheetFormatPr defaultRowHeight="15" x14ac:dyDescent="0.25"/>
  <cols>
    <col min="2" max="2" width="19.85546875" customWidth="1"/>
    <col min="3" max="3" width="35.85546875" customWidth="1"/>
  </cols>
  <sheetData>
    <row r="1" spans="1:13" ht="15.75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15.75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15.75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18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15.75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15.75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.75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15.75" x14ac:dyDescent="0.25">
      <c r="B8" s="51" t="s">
        <v>491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15.75" x14ac:dyDescent="0.25">
      <c r="B9" s="57" t="s">
        <v>492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25">
      <c r="B10" s="58" t="s">
        <v>493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39" t="s">
        <v>440</v>
      </c>
      <c r="F13" s="139"/>
      <c r="G13" s="139"/>
      <c r="H13" s="139"/>
      <c r="I13" s="139"/>
      <c r="J13" s="139"/>
      <c r="K13" s="139"/>
      <c r="L13" s="139"/>
      <c r="M13" s="139" t="s">
        <v>441</v>
      </c>
    </row>
    <row r="14" spans="1:13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x14ac:dyDescent="0.25">
      <c r="A15" s="98">
        <v>133</v>
      </c>
      <c r="B15" s="99" t="s">
        <v>352</v>
      </c>
      <c r="C15" s="102" t="s">
        <v>88</v>
      </c>
      <c r="D15" s="101" t="s">
        <v>90</v>
      </c>
      <c r="E15" s="44">
        <v>9</v>
      </c>
      <c r="F15" s="44">
        <v>8.33</v>
      </c>
      <c r="G15" s="44">
        <v>8.67</v>
      </c>
      <c r="H15" s="44">
        <v>8.67</v>
      </c>
      <c r="I15" s="44">
        <v>8</v>
      </c>
      <c r="J15" s="44">
        <v>8</v>
      </c>
      <c r="K15" s="44">
        <v>7.67</v>
      </c>
      <c r="L15" s="44">
        <v>8.33</v>
      </c>
      <c r="M15" s="45">
        <v>1</v>
      </c>
    </row>
    <row r="16" spans="1:13" x14ac:dyDescent="0.25">
      <c r="A16" s="98">
        <v>132</v>
      </c>
      <c r="B16" s="99" t="s">
        <v>345</v>
      </c>
      <c r="C16" s="100" t="s">
        <v>113</v>
      </c>
      <c r="D16" s="101" t="s">
        <v>7</v>
      </c>
      <c r="E16" s="44">
        <v>8.33</v>
      </c>
      <c r="F16" s="44">
        <v>8</v>
      </c>
      <c r="G16" s="44">
        <v>8.33</v>
      </c>
      <c r="H16" s="44">
        <v>8.67</v>
      </c>
      <c r="I16" s="44">
        <v>7.67</v>
      </c>
      <c r="J16" s="44">
        <v>7.33</v>
      </c>
      <c r="K16" s="44">
        <v>7.33</v>
      </c>
      <c r="L16" s="44">
        <v>7.95</v>
      </c>
      <c r="M16" s="45">
        <v>2</v>
      </c>
    </row>
    <row r="17" spans="1:13" x14ac:dyDescent="0.25">
      <c r="A17" s="46">
        <v>134</v>
      </c>
      <c r="B17" s="81" t="s">
        <v>358</v>
      </c>
      <c r="C17" s="81" t="s">
        <v>269</v>
      </c>
      <c r="D17" s="75" t="s">
        <v>61</v>
      </c>
      <c r="E17" s="44">
        <v>8</v>
      </c>
      <c r="F17" s="44">
        <v>7.67</v>
      </c>
      <c r="G17" s="44">
        <v>8</v>
      </c>
      <c r="H17" s="44">
        <v>7.67</v>
      </c>
      <c r="I17" s="44">
        <v>6.67</v>
      </c>
      <c r="J17" s="44">
        <v>7.33</v>
      </c>
      <c r="K17" s="44">
        <v>7.67</v>
      </c>
      <c r="L17" s="44">
        <v>7.57</v>
      </c>
      <c r="M17" s="45">
        <v>3</v>
      </c>
    </row>
    <row r="18" spans="1:13" x14ac:dyDescent="0.25">
      <c r="A18" s="72" t="s">
        <v>488</v>
      </c>
      <c r="B18" s="81" t="s">
        <v>318</v>
      </c>
      <c r="C18" s="81" t="s">
        <v>490</v>
      </c>
      <c r="D18" s="75" t="s">
        <v>19</v>
      </c>
      <c r="E18" s="44">
        <v>7.67</v>
      </c>
      <c r="F18" s="44">
        <v>8</v>
      </c>
      <c r="G18" s="44">
        <v>7.33</v>
      </c>
      <c r="H18" s="44">
        <v>7.33</v>
      </c>
      <c r="I18" s="44">
        <v>7.33</v>
      </c>
      <c r="J18" s="44">
        <v>7.33</v>
      </c>
      <c r="K18" s="44">
        <v>7</v>
      </c>
      <c r="L18" s="44">
        <v>7.43</v>
      </c>
      <c r="M18" s="45">
        <v>4</v>
      </c>
    </row>
    <row r="19" spans="1:13" x14ac:dyDescent="0.25">
      <c r="A19" s="46">
        <v>135</v>
      </c>
      <c r="B19" s="81" t="s">
        <v>368</v>
      </c>
      <c r="C19" s="53" t="s">
        <v>370</v>
      </c>
      <c r="D19" s="75" t="s">
        <v>19</v>
      </c>
      <c r="E19" s="44">
        <v>8.33</v>
      </c>
      <c r="F19" s="44">
        <v>8.33</v>
      </c>
      <c r="G19" s="44">
        <v>7.33</v>
      </c>
      <c r="H19" s="44">
        <v>7</v>
      </c>
      <c r="I19" s="44">
        <v>6.67</v>
      </c>
      <c r="J19" s="44">
        <v>6.33</v>
      </c>
      <c r="K19" s="44">
        <v>7.33</v>
      </c>
      <c r="L19" s="44">
        <v>7.33</v>
      </c>
      <c r="M19" s="45">
        <v>5</v>
      </c>
    </row>
    <row r="20" spans="1:13" x14ac:dyDescent="0.25">
      <c r="A20" s="43" t="s">
        <v>489</v>
      </c>
      <c r="B20" s="81" t="s">
        <v>328</v>
      </c>
      <c r="C20" s="81" t="s">
        <v>490</v>
      </c>
      <c r="D20" s="75" t="s">
        <v>19</v>
      </c>
      <c r="E20" s="45">
        <v>6.33</v>
      </c>
      <c r="F20" s="45">
        <v>7.33</v>
      </c>
      <c r="G20" s="45">
        <v>7.67</v>
      </c>
      <c r="H20" s="45">
        <v>8</v>
      </c>
      <c r="I20" s="45">
        <v>6.67</v>
      </c>
      <c r="J20" s="45">
        <v>7.67</v>
      </c>
      <c r="K20" s="45">
        <v>7</v>
      </c>
      <c r="L20" s="45">
        <v>7.24</v>
      </c>
      <c r="M20" s="71">
        <v>6</v>
      </c>
    </row>
    <row r="21" spans="1:13" x14ac:dyDescent="0.25">
      <c r="A21" s="43" t="s">
        <v>487</v>
      </c>
      <c r="B21" s="53" t="s">
        <v>311</v>
      </c>
      <c r="C21" s="53" t="s">
        <v>238</v>
      </c>
      <c r="D21" s="75" t="s">
        <v>19</v>
      </c>
      <c r="E21" s="45">
        <v>7.67</v>
      </c>
      <c r="F21" s="45">
        <v>7.33</v>
      </c>
      <c r="G21" s="45">
        <v>7.67</v>
      </c>
      <c r="H21" s="45">
        <v>6.67</v>
      </c>
      <c r="I21" s="45">
        <v>6.33</v>
      </c>
      <c r="J21" s="45">
        <v>7.67</v>
      </c>
      <c r="K21" s="45">
        <v>6.67</v>
      </c>
      <c r="L21" s="45">
        <v>7.14</v>
      </c>
      <c r="M21" s="45">
        <v>7</v>
      </c>
    </row>
    <row r="22" spans="1:13" x14ac:dyDescent="0.25">
      <c r="A22" s="46">
        <v>158</v>
      </c>
      <c r="B22" s="81" t="s">
        <v>342</v>
      </c>
      <c r="C22" s="53" t="s">
        <v>370</v>
      </c>
      <c r="D22" s="75" t="s">
        <v>19</v>
      </c>
      <c r="E22" s="45">
        <v>7.67</v>
      </c>
      <c r="F22" s="45">
        <v>7.67</v>
      </c>
      <c r="G22" s="45">
        <v>7.67</v>
      </c>
      <c r="H22" s="45">
        <v>6.67</v>
      </c>
      <c r="I22" s="45">
        <v>7</v>
      </c>
      <c r="J22" s="45">
        <v>6.67</v>
      </c>
      <c r="K22" s="45">
        <v>6.67</v>
      </c>
      <c r="L22" s="45">
        <v>7.14</v>
      </c>
      <c r="M22" s="45">
        <v>8</v>
      </c>
    </row>
    <row r="23" spans="1:13" x14ac:dyDescent="0.25">
      <c r="A23" s="46">
        <v>131</v>
      </c>
      <c r="B23" s="81" t="s">
        <v>335</v>
      </c>
      <c r="C23" s="81" t="s">
        <v>337</v>
      </c>
      <c r="D23" s="75" t="s">
        <v>19</v>
      </c>
      <c r="E23" s="44">
        <v>6.33</v>
      </c>
      <c r="F23" s="44">
        <v>7</v>
      </c>
      <c r="G23" s="44">
        <v>6</v>
      </c>
      <c r="H23" s="44">
        <v>6.67</v>
      </c>
      <c r="I23" s="44">
        <v>7</v>
      </c>
      <c r="J23" s="44">
        <v>7.33</v>
      </c>
      <c r="K23" s="44">
        <v>6.67</v>
      </c>
      <c r="L23" s="44">
        <v>6.71</v>
      </c>
      <c r="M23" s="45">
        <v>9</v>
      </c>
    </row>
    <row r="24" spans="1:13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x14ac:dyDescent="0.25">
      <c r="A26" s="55"/>
      <c r="B26" s="56"/>
      <c r="C26" s="56"/>
      <c r="D26" s="54"/>
      <c r="E26" s="47"/>
      <c r="F26" s="47"/>
      <c r="G26" s="47"/>
      <c r="H26" s="47"/>
      <c r="I26" s="47"/>
      <c r="J26" s="47"/>
      <c r="K26" s="47"/>
      <c r="L26" s="47"/>
      <c r="M26" s="47"/>
    </row>
    <row r="27" spans="1:13" x14ac:dyDescent="0.25">
      <c r="B27" t="s">
        <v>458</v>
      </c>
      <c r="C27" t="s">
        <v>461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25"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x14ac:dyDescent="0.25">
      <c r="C29" t="s">
        <v>462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25"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x14ac:dyDescent="0.25">
      <c r="C31" t="s">
        <v>473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2529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2529" r:id="rId4"/>
      </mc:Fallback>
    </mc:AlternateContent>
    <mc:AlternateContent xmlns:mc="http://schemas.openxmlformats.org/markup-compatibility/2006">
      <mc:Choice Requires="x14">
        <oleObject progId="CorelDraw.Graphic.9" shapeId="22530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2530" r:id="rId6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04"/>
  <sheetViews>
    <sheetView workbookViewId="0">
      <selection activeCell="B1" sqref="B1"/>
    </sheetView>
  </sheetViews>
  <sheetFormatPr defaultRowHeight="15" x14ac:dyDescent="0.25"/>
  <cols>
    <col min="1" max="1" width="20.42578125" customWidth="1"/>
    <col min="2" max="2" width="21.5703125" customWidth="1"/>
    <col min="3" max="3" width="22.140625" bestFit="1" customWidth="1"/>
    <col min="5" max="5" width="17.28515625" bestFit="1" customWidth="1"/>
  </cols>
  <sheetData>
    <row r="1" spans="1:9" ht="15" customHeight="1" x14ac:dyDescent="0.25">
      <c r="A1" s="24" t="s">
        <v>381</v>
      </c>
      <c r="D1" s="4"/>
    </row>
    <row r="2" spans="1:9" ht="15" customHeight="1" x14ac:dyDescent="0.25">
      <c r="A2" s="24" t="s">
        <v>382</v>
      </c>
      <c r="D2" s="4"/>
    </row>
    <row r="3" spans="1:9" ht="15" customHeight="1" x14ac:dyDescent="0.25">
      <c r="A3" s="8" t="s">
        <v>310</v>
      </c>
      <c r="D3" s="4"/>
    </row>
    <row r="4" spans="1:9" ht="15" customHeight="1" x14ac:dyDescent="0.25">
      <c r="A4" s="8"/>
      <c r="D4" s="4"/>
    </row>
    <row r="5" spans="1:9" ht="15" customHeight="1" x14ac:dyDescent="0.25">
      <c r="A5" s="3"/>
      <c r="D5" s="4"/>
    </row>
    <row r="6" spans="1:9" ht="15" customHeight="1" thickBot="1" x14ac:dyDescent="0.3">
      <c r="A6" s="123">
        <v>136</v>
      </c>
      <c r="B6" s="123"/>
      <c r="C6" s="4"/>
      <c r="D6" s="4"/>
    </row>
    <row r="7" spans="1:9" ht="15" customHeight="1" thickBot="1" x14ac:dyDescent="0.3">
      <c r="A7" s="123" t="s">
        <v>383</v>
      </c>
      <c r="B7" s="123"/>
      <c r="C7" s="4"/>
      <c r="D7" s="4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384</v>
      </c>
      <c r="B8" s="124"/>
      <c r="C8" s="4"/>
      <c r="D8" s="4"/>
      <c r="E8" s="16" t="s">
        <v>420</v>
      </c>
      <c r="F8" s="13">
        <v>6</v>
      </c>
      <c r="G8" s="13">
        <v>6</v>
      </c>
      <c r="H8" s="13">
        <v>7</v>
      </c>
      <c r="I8" s="17">
        <f>AVERAGE(F8:H8)</f>
        <v>6.333333333333333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8</v>
      </c>
      <c r="G9" s="13">
        <v>8</v>
      </c>
      <c r="H9" s="13">
        <v>7</v>
      </c>
      <c r="I9" s="17">
        <f>AVERAGE(F9:H9)</f>
        <v>7.666666666666667</v>
      </c>
    </row>
    <row r="10" spans="1:9" ht="15" customHeight="1" thickBot="1" x14ac:dyDescent="0.3">
      <c r="A10" s="123" t="s">
        <v>17</v>
      </c>
      <c r="B10" s="123"/>
      <c r="C10" s="4"/>
      <c r="D10" s="4"/>
      <c r="E10" s="16" t="s">
        <v>422</v>
      </c>
      <c r="F10" s="13">
        <v>8</v>
      </c>
      <c r="G10" s="13">
        <v>8</v>
      </c>
      <c r="H10" s="13">
        <v>9</v>
      </c>
      <c r="I10" s="17">
        <f t="shared" ref="I10:I14" si="0">AVERAGE(F10:H10)</f>
        <v>8.3333333333333339</v>
      </c>
    </row>
    <row r="11" spans="1:9" ht="15" customHeight="1" thickBot="1" x14ac:dyDescent="0.3">
      <c r="A11" s="123" t="s">
        <v>18</v>
      </c>
      <c r="B11" s="123"/>
      <c r="C11" s="5" t="s">
        <v>19</v>
      </c>
      <c r="E11" s="16" t="s">
        <v>423</v>
      </c>
      <c r="F11" s="13">
        <v>8</v>
      </c>
      <c r="G11" s="13">
        <v>7</v>
      </c>
      <c r="H11" s="13">
        <v>7</v>
      </c>
      <c r="I11" s="17">
        <f t="shared" si="0"/>
        <v>7.333333333333333</v>
      </c>
    </row>
    <row r="12" spans="1:9" ht="15" customHeight="1" thickBot="1" x14ac:dyDescent="0.3">
      <c r="A12" s="124" t="s">
        <v>8</v>
      </c>
      <c r="B12" s="124"/>
      <c r="C12" s="4"/>
      <c r="E12" s="16" t="s">
        <v>424</v>
      </c>
      <c r="F12" s="13">
        <v>7</v>
      </c>
      <c r="G12" s="13">
        <v>7</v>
      </c>
      <c r="H12" s="13">
        <v>7</v>
      </c>
      <c r="I12" s="17">
        <f t="shared" si="0"/>
        <v>7</v>
      </c>
    </row>
    <row r="13" spans="1:9" ht="15" customHeight="1" thickBot="1" x14ac:dyDescent="0.3">
      <c r="A13" s="123" t="s">
        <v>238</v>
      </c>
      <c r="B13" s="123"/>
      <c r="C13" s="4"/>
      <c r="E13" s="16" t="s">
        <v>425</v>
      </c>
      <c r="F13" s="13">
        <v>7</v>
      </c>
      <c r="G13" s="13">
        <v>7</v>
      </c>
      <c r="H13" s="13">
        <v>7</v>
      </c>
      <c r="I13" s="17">
        <f t="shared" si="0"/>
        <v>7</v>
      </c>
    </row>
    <row r="14" spans="1:9" ht="15" customHeight="1" thickBot="1" x14ac:dyDescent="0.3">
      <c r="A14" s="123" t="s">
        <v>313</v>
      </c>
      <c r="B14" s="123"/>
      <c r="C14" s="5" t="s">
        <v>19</v>
      </c>
      <c r="E14" s="16" t="s">
        <v>426</v>
      </c>
      <c r="F14" s="13">
        <v>6</v>
      </c>
      <c r="G14" s="13">
        <v>6</v>
      </c>
      <c r="H14" s="13">
        <v>7</v>
      </c>
      <c r="I14" s="17">
        <f t="shared" si="0"/>
        <v>6.333333333333333</v>
      </c>
    </row>
    <row r="15" spans="1:9" ht="15" customHeight="1" thickBot="1" x14ac:dyDescent="0.3">
      <c r="A15" s="123"/>
      <c r="B15" s="123"/>
      <c r="C15" s="5"/>
      <c r="E15" s="18" t="s">
        <v>427</v>
      </c>
      <c r="F15" s="19">
        <f>AVERAGE(F8:F14)</f>
        <v>7.1428571428571432</v>
      </c>
      <c r="G15" s="19">
        <f>AVERAGE(G8:G14)</f>
        <v>7</v>
      </c>
      <c r="H15" s="20">
        <f>AVERAGE(H8:H14)</f>
        <v>7.2857142857142856</v>
      </c>
      <c r="I15" s="17">
        <f>AVERAGE(I8:I14)</f>
        <v>7.1428571428571441</v>
      </c>
    </row>
    <row r="16" spans="1:9" ht="15" customHeight="1" thickBot="1" x14ac:dyDescent="0.3">
      <c r="A16" s="4"/>
      <c r="B16" s="4"/>
      <c r="C16" s="4"/>
    </row>
    <row r="17" spans="1:9" ht="15" customHeight="1" thickBot="1" x14ac:dyDescent="0.3">
      <c r="A17" s="125" t="s">
        <v>343</v>
      </c>
      <c r="B17" s="6" t="s">
        <v>385</v>
      </c>
      <c r="C17" s="4"/>
    </row>
    <row r="18" spans="1:9" ht="15" customHeight="1" thickBot="1" x14ac:dyDescent="0.3">
      <c r="A18" s="126"/>
      <c r="B18" s="7" t="s">
        <v>386</v>
      </c>
      <c r="C18" s="4"/>
    </row>
    <row r="19" spans="1:9" ht="15" customHeight="1" thickBot="1" x14ac:dyDescent="0.3">
      <c r="A19" s="125" t="s">
        <v>387</v>
      </c>
      <c r="B19" s="7" t="s">
        <v>388</v>
      </c>
      <c r="C19" s="4"/>
    </row>
    <row r="20" spans="1:9" ht="15" customHeight="1" thickBot="1" x14ac:dyDescent="0.3">
      <c r="A20" s="126"/>
      <c r="B20" s="7" t="s">
        <v>389</v>
      </c>
      <c r="C20" s="4"/>
    </row>
    <row r="21" spans="1:9" ht="15" customHeight="1" x14ac:dyDescent="0.25">
      <c r="A21" s="3"/>
    </row>
    <row r="22" spans="1:9" ht="15" customHeight="1" x14ac:dyDescent="0.25">
      <c r="A22" s="3"/>
    </row>
    <row r="23" spans="1:9" ht="15" customHeight="1" x14ac:dyDescent="0.25">
      <c r="A23" s="3"/>
    </row>
    <row r="24" spans="1:9" ht="15" customHeight="1" x14ac:dyDescent="0.25">
      <c r="A24" s="104"/>
      <c r="B24" s="104"/>
      <c r="C24" s="105"/>
      <c r="D24" s="106"/>
      <c r="E24" s="106"/>
      <c r="F24" s="106"/>
      <c r="G24" s="106"/>
      <c r="H24" s="106"/>
      <c r="I24" s="106"/>
    </row>
    <row r="25" spans="1:9" ht="15" customHeight="1" x14ac:dyDescent="0.25">
      <c r="A25" s="104"/>
      <c r="B25" s="104"/>
      <c r="C25" s="105"/>
      <c r="D25" s="106"/>
      <c r="E25" s="107"/>
      <c r="F25" s="108"/>
      <c r="G25" s="108"/>
      <c r="H25" s="108"/>
      <c r="I25" s="108"/>
    </row>
    <row r="26" spans="1:9" ht="15" customHeight="1" x14ac:dyDescent="0.25">
      <c r="A26" s="109"/>
      <c r="B26" s="109"/>
      <c r="C26" s="105"/>
      <c r="D26" s="106"/>
      <c r="E26" s="107"/>
      <c r="F26" s="107"/>
      <c r="G26" s="107"/>
      <c r="H26" s="107"/>
      <c r="I26" s="110"/>
    </row>
    <row r="27" spans="1:9" ht="15" customHeight="1" x14ac:dyDescent="0.25">
      <c r="A27" s="109"/>
      <c r="B27" s="109"/>
      <c r="C27" s="105"/>
      <c r="D27" s="106"/>
      <c r="E27" s="107"/>
      <c r="F27" s="107"/>
      <c r="G27" s="107"/>
      <c r="H27" s="107"/>
      <c r="I27" s="110"/>
    </row>
    <row r="28" spans="1:9" ht="15" customHeight="1" x14ac:dyDescent="0.25">
      <c r="A28" s="104"/>
      <c r="B28" s="104"/>
      <c r="C28" s="105"/>
      <c r="D28" s="106"/>
      <c r="E28" s="107"/>
      <c r="F28" s="107"/>
      <c r="G28" s="107"/>
      <c r="H28" s="107"/>
      <c r="I28" s="110"/>
    </row>
    <row r="29" spans="1:9" ht="15" customHeight="1" x14ac:dyDescent="0.25">
      <c r="A29" s="104"/>
      <c r="B29" s="104"/>
      <c r="C29" s="104"/>
      <c r="D29" s="106"/>
      <c r="E29" s="107"/>
      <c r="F29" s="107"/>
      <c r="G29" s="107"/>
      <c r="H29" s="107"/>
      <c r="I29" s="110"/>
    </row>
    <row r="30" spans="1:9" ht="15" customHeight="1" x14ac:dyDescent="0.25">
      <c r="A30" s="109"/>
      <c r="B30" s="109"/>
      <c r="C30" s="105"/>
      <c r="D30" s="106"/>
      <c r="E30" s="107"/>
      <c r="F30" s="107"/>
      <c r="G30" s="107"/>
      <c r="H30" s="107"/>
      <c r="I30" s="110"/>
    </row>
    <row r="31" spans="1:9" ht="15" customHeight="1" x14ac:dyDescent="0.25">
      <c r="A31" s="104"/>
      <c r="B31" s="104"/>
      <c r="C31" s="105"/>
      <c r="D31" s="106"/>
      <c r="E31" s="107"/>
      <c r="F31" s="107"/>
      <c r="G31" s="107"/>
      <c r="H31" s="107"/>
      <c r="I31" s="110"/>
    </row>
    <row r="32" spans="1:9" ht="15" customHeight="1" x14ac:dyDescent="0.25">
      <c r="A32" s="104"/>
      <c r="B32" s="104"/>
      <c r="C32" s="104"/>
      <c r="D32" s="105"/>
      <c r="E32" s="107"/>
      <c r="F32" s="107"/>
      <c r="G32" s="107"/>
      <c r="H32" s="107"/>
      <c r="I32" s="110"/>
    </row>
    <row r="33" spans="1:9" ht="15" customHeight="1" x14ac:dyDescent="0.25">
      <c r="A33" s="105"/>
      <c r="B33" s="105"/>
      <c r="C33" s="105"/>
      <c r="D33" s="105"/>
      <c r="E33" s="107"/>
      <c r="F33" s="111"/>
      <c r="G33" s="111"/>
      <c r="H33" s="111"/>
      <c r="I33" s="110"/>
    </row>
    <row r="34" spans="1:9" ht="15" customHeight="1" x14ac:dyDescent="0.25">
      <c r="A34" s="112"/>
      <c r="B34" s="112"/>
      <c r="C34" s="105"/>
      <c r="D34" s="105"/>
      <c r="E34" s="106"/>
      <c r="F34" s="106"/>
      <c r="G34" s="106"/>
      <c r="H34" s="106"/>
      <c r="I34" s="106"/>
    </row>
    <row r="35" spans="1:9" ht="15" customHeight="1" x14ac:dyDescent="0.25">
      <c r="A35" s="112"/>
      <c r="B35" s="112"/>
      <c r="C35" s="105"/>
      <c r="D35" s="105"/>
      <c r="E35" s="106"/>
      <c r="F35" s="106"/>
      <c r="G35" s="106"/>
      <c r="H35" s="106"/>
      <c r="I35" s="106"/>
    </row>
    <row r="36" spans="1:9" ht="15" customHeight="1" x14ac:dyDescent="0.25">
      <c r="A36" s="112"/>
      <c r="B36" s="112"/>
      <c r="C36" s="105"/>
      <c r="D36" s="105"/>
      <c r="E36" s="106"/>
      <c r="F36" s="106"/>
      <c r="G36" s="106"/>
      <c r="H36" s="106"/>
      <c r="I36" s="106"/>
    </row>
    <row r="37" spans="1:9" ht="15" customHeight="1" x14ac:dyDescent="0.25">
      <c r="A37" s="112"/>
      <c r="B37" s="112"/>
      <c r="C37" s="105"/>
      <c r="D37" s="105"/>
      <c r="E37" s="106"/>
      <c r="F37" s="106"/>
      <c r="G37" s="106"/>
      <c r="H37" s="106"/>
      <c r="I37" s="106"/>
    </row>
    <row r="38" spans="1:9" ht="15" customHeight="1" x14ac:dyDescent="0.25">
      <c r="A38" s="68"/>
      <c r="B38" s="67"/>
      <c r="C38" s="67"/>
      <c r="D38" s="78"/>
      <c r="E38" s="67"/>
      <c r="F38" s="67"/>
      <c r="G38" s="67"/>
      <c r="H38" s="67"/>
      <c r="I38" s="67"/>
    </row>
    <row r="39" spans="1:9" ht="15" customHeight="1" x14ac:dyDescent="0.25">
      <c r="A39" s="3"/>
      <c r="D39" s="4"/>
    </row>
    <row r="40" spans="1:9" ht="15" customHeight="1" x14ac:dyDescent="0.25">
      <c r="A40" s="3"/>
      <c r="D40" s="4"/>
    </row>
    <row r="41" spans="1:9" ht="15" customHeight="1" thickBot="1" x14ac:dyDescent="0.3">
      <c r="A41" s="123">
        <v>138</v>
      </c>
      <c r="B41" s="123"/>
      <c r="C41" s="121"/>
      <c r="D41" s="4"/>
    </row>
    <row r="42" spans="1:9" ht="15" customHeight="1" thickBot="1" x14ac:dyDescent="0.3">
      <c r="A42" s="123" t="s">
        <v>401</v>
      </c>
      <c r="B42" s="123"/>
      <c r="C42" s="121"/>
      <c r="D42" s="4"/>
      <c r="E42" s="13"/>
      <c r="F42" s="14" t="s">
        <v>416</v>
      </c>
      <c r="G42" s="14" t="s">
        <v>417</v>
      </c>
      <c r="H42" s="14" t="s">
        <v>418</v>
      </c>
      <c r="I42" s="15" t="s">
        <v>419</v>
      </c>
    </row>
    <row r="43" spans="1:9" ht="15" customHeight="1" thickBot="1" x14ac:dyDescent="0.3">
      <c r="A43" s="124" t="s">
        <v>402</v>
      </c>
      <c r="B43" s="124"/>
      <c r="C43" s="4"/>
      <c r="D43" s="4"/>
      <c r="E43" s="16" t="s">
        <v>420</v>
      </c>
      <c r="F43" s="13">
        <v>9</v>
      </c>
      <c r="G43" s="13">
        <v>8</v>
      </c>
      <c r="H43" s="13">
        <v>8</v>
      </c>
      <c r="I43" s="17">
        <f>AVERAGE(F43:H43)</f>
        <v>8.3333333333333339</v>
      </c>
    </row>
    <row r="44" spans="1:9" ht="15" customHeight="1" thickBot="1" x14ac:dyDescent="0.3">
      <c r="A44" s="124" t="s">
        <v>4</v>
      </c>
      <c r="B44" s="124"/>
      <c r="C44" s="4"/>
      <c r="D44" s="4"/>
      <c r="E44" s="16" t="s">
        <v>421</v>
      </c>
      <c r="F44" s="13">
        <v>9</v>
      </c>
      <c r="G44" s="13">
        <v>8</v>
      </c>
      <c r="H44" s="13">
        <v>8</v>
      </c>
      <c r="I44" s="17">
        <f>AVERAGE(F44:H44)</f>
        <v>8.3333333333333339</v>
      </c>
    </row>
    <row r="45" spans="1:9" ht="15" customHeight="1" thickBot="1" x14ac:dyDescent="0.3">
      <c r="A45" s="123" t="s">
        <v>88</v>
      </c>
      <c r="B45" s="123"/>
      <c r="C45" s="4"/>
      <c r="D45" s="4"/>
      <c r="E45" s="16" t="s">
        <v>422</v>
      </c>
      <c r="F45" s="13">
        <v>8</v>
      </c>
      <c r="G45" s="13">
        <v>8</v>
      </c>
      <c r="H45" s="13">
        <v>8</v>
      </c>
      <c r="I45" s="17">
        <f t="shared" ref="I45:I49" si="1">AVERAGE(F45:H45)</f>
        <v>8</v>
      </c>
    </row>
    <row r="46" spans="1:9" ht="15" customHeight="1" thickBot="1" x14ac:dyDescent="0.3">
      <c r="A46" s="123" t="s">
        <v>89</v>
      </c>
      <c r="B46" s="123"/>
      <c r="C46" s="5" t="s">
        <v>90</v>
      </c>
      <c r="D46" s="4"/>
      <c r="E46" s="16" t="s">
        <v>423</v>
      </c>
      <c r="F46" s="13">
        <v>7</v>
      </c>
      <c r="G46" s="13">
        <v>7</v>
      </c>
      <c r="H46" s="13">
        <v>8</v>
      </c>
      <c r="I46" s="17">
        <f t="shared" si="1"/>
        <v>7.333333333333333</v>
      </c>
    </row>
    <row r="47" spans="1:9" ht="15" customHeight="1" thickBot="1" x14ac:dyDescent="0.3">
      <c r="A47" s="124" t="s">
        <v>8</v>
      </c>
      <c r="B47" s="124"/>
      <c r="C47" s="4"/>
      <c r="D47" s="4"/>
      <c r="E47" s="16" t="s">
        <v>424</v>
      </c>
      <c r="F47" s="13">
        <v>8</v>
      </c>
      <c r="G47" s="13">
        <v>7</v>
      </c>
      <c r="H47" s="13">
        <v>8</v>
      </c>
      <c r="I47" s="17">
        <f t="shared" si="1"/>
        <v>7.666666666666667</v>
      </c>
    </row>
    <row r="48" spans="1:9" ht="15" customHeight="1" thickBot="1" x14ac:dyDescent="0.3">
      <c r="A48" s="123" t="s">
        <v>88</v>
      </c>
      <c r="B48" s="123"/>
      <c r="C48" s="4"/>
      <c r="D48" s="4"/>
      <c r="E48" s="16" t="s">
        <v>425</v>
      </c>
      <c r="F48" s="13">
        <v>8</v>
      </c>
      <c r="G48" s="13">
        <v>6</v>
      </c>
      <c r="H48" s="13">
        <v>7</v>
      </c>
      <c r="I48" s="17">
        <f t="shared" si="1"/>
        <v>7</v>
      </c>
    </row>
    <row r="49" spans="1:9" ht="15" customHeight="1" thickBot="1" x14ac:dyDescent="0.3">
      <c r="A49" s="123" t="s">
        <v>89</v>
      </c>
      <c r="B49" s="123"/>
      <c r="C49" s="5" t="s">
        <v>90</v>
      </c>
      <c r="D49" s="4"/>
      <c r="E49" s="16" t="s">
        <v>426</v>
      </c>
      <c r="F49" s="13">
        <v>8</v>
      </c>
      <c r="G49" s="13">
        <v>6</v>
      </c>
      <c r="H49" s="13">
        <v>7</v>
      </c>
      <c r="I49" s="17">
        <f t="shared" si="1"/>
        <v>7</v>
      </c>
    </row>
    <row r="50" spans="1:9" ht="15" customHeight="1" thickBot="1" x14ac:dyDescent="0.3">
      <c r="A50" s="123"/>
      <c r="B50" s="123"/>
      <c r="C50" s="5"/>
      <c r="D50" s="4"/>
      <c r="E50" s="18" t="s">
        <v>427</v>
      </c>
      <c r="F50" s="19">
        <f>AVERAGE(F43:F49)</f>
        <v>8.1428571428571423</v>
      </c>
      <c r="G50" s="19">
        <f>AVERAGE(G43:G49)</f>
        <v>7.1428571428571432</v>
      </c>
      <c r="H50" s="20">
        <f>AVERAGE(H43:H49)</f>
        <v>7.7142857142857144</v>
      </c>
      <c r="I50" s="17">
        <f>AVERAGE(I43:I49)</f>
        <v>7.6666666666666661</v>
      </c>
    </row>
    <row r="51" spans="1:9" ht="15" customHeight="1" thickBot="1" x14ac:dyDescent="0.3">
      <c r="A51" s="4"/>
      <c r="B51" s="4"/>
      <c r="C51" s="4"/>
      <c r="D51" s="4"/>
    </row>
    <row r="52" spans="1:9" ht="15" customHeight="1" thickBot="1" x14ac:dyDescent="0.3">
      <c r="A52" s="125" t="s">
        <v>403</v>
      </c>
      <c r="B52" s="6" t="s">
        <v>404</v>
      </c>
      <c r="C52" s="4"/>
      <c r="D52" s="4"/>
    </row>
    <row r="53" spans="1:9" ht="15" customHeight="1" thickBot="1" x14ac:dyDescent="0.3">
      <c r="A53" s="126"/>
      <c r="B53" s="7" t="s">
        <v>405</v>
      </c>
      <c r="C53" s="4"/>
      <c r="D53" s="4"/>
    </row>
    <row r="54" spans="1:9" ht="15" customHeight="1" thickBot="1" x14ac:dyDescent="0.3">
      <c r="A54" s="125" t="s">
        <v>82</v>
      </c>
      <c r="B54" s="7" t="s">
        <v>406</v>
      </c>
      <c r="C54" s="4"/>
      <c r="D54" s="4"/>
    </row>
    <row r="55" spans="1:9" ht="15" customHeight="1" thickBot="1" x14ac:dyDescent="0.3">
      <c r="A55" s="126"/>
      <c r="B55" s="7" t="s">
        <v>407</v>
      </c>
      <c r="C55" s="4"/>
      <c r="D55" s="5"/>
    </row>
    <row r="56" spans="1:9" ht="15" customHeight="1" x14ac:dyDescent="0.25">
      <c r="A56" s="3"/>
      <c r="D56" s="4"/>
    </row>
    <row r="57" spans="1:9" ht="15" customHeight="1" x14ac:dyDescent="0.25">
      <c r="A57" s="3"/>
      <c r="D57" s="4"/>
    </row>
    <row r="58" spans="1:9" ht="15" customHeight="1" x14ac:dyDescent="0.25">
      <c r="A58" s="3"/>
      <c r="D58" s="4"/>
    </row>
    <row r="59" spans="1:9" ht="15" customHeight="1" thickBot="1" x14ac:dyDescent="0.3">
      <c r="A59" s="123">
        <v>139</v>
      </c>
      <c r="B59" s="123"/>
      <c r="C59" s="4"/>
    </row>
    <row r="60" spans="1:9" ht="15" customHeight="1" thickBot="1" x14ac:dyDescent="0.3">
      <c r="A60" s="123" t="s">
        <v>396</v>
      </c>
      <c r="B60" s="123"/>
      <c r="C60" s="4"/>
      <c r="E60" s="13"/>
      <c r="F60" s="14" t="s">
        <v>416</v>
      </c>
      <c r="G60" s="14" t="s">
        <v>417</v>
      </c>
      <c r="H60" s="14" t="s">
        <v>418</v>
      </c>
      <c r="I60" s="15" t="s">
        <v>419</v>
      </c>
    </row>
    <row r="61" spans="1:9" ht="15" customHeight="1" thickBot="1" x14ac:dyDescent="0.3">
      <c r="A61" s="124" t="s">
        <v>397</v>
      </c>
      <c r="B61" s="124"/>
      <c r="C61" s="4"/>
      <c r="E61" s="16" t="s">
        <v>420</v>
      </c>
      <c r="F61" s="13">
        <v>8</v>
      </c>
      <c r="G61" s="13">
        <v>8</v>
      </c>
      <c r="H61" s="13">
        <v>8</v>
      </c>
      <c r="I61" s="17">
        <f>AVERAGE(F61:H61)</f>
        <v>8</v>
      </c>
    </row>
    <row r="62" spans="1:9" ht="15" customHeight="1" thickBot="1" x14ac:dyDescent="0.3">
      <c r="A62" s="124" t="s">
        <v>4</v>
      </c>
      <c r="B62" s="124"/>
      <c r="C62" s="4"/>
      <c r="E62" s="16" t="s">
        <v>421</v>
      </c>
      <c r="F62" s="13">
        <v>7</v>
      </c>
      <c r="G62" s="13">
        <v>7</v>
      </c>
      <c r="H62" s="13">
        <v>8</v>
      </c>
      <c r="I62" s="17">
        <f>AVERAGE(F62:H62)</f>
        <v>7.333333333333333</v>
      </c>
    </row>
    <row r="63" spans="1:9" ht="15" customHeight="1" thickBot="1" x14ac:dyDescent="0.3">
      <c r="A63" s="123" t="s">
        <v>370</v>
      </c>
      <c r="B63" s="123"/>
      <c r="C63" s="4"/>
      <c r="D63" s="121"/>
      <c r="E63" s="16" t="s">
        <v>422</v>
      </c>
      <c r="F63" s="13">
        <v>8</v>
      </c>
      <c r="G63" s="13">
        <v>8</v>
      </c>
      <c r="H63" s="13">
        <v>9</v>
      </c>
      <c r="I63" s="17">
        <f t="shared" ref="I63:I67" si="2">AVERAGE(F63:H63)</f>
        <v>8.3333333333333339</v>
      </c>
    </row>
    <row r="64" spans="1:9" ht="15" customHeight="1" thickBot="1" x14ac:dyDescent="0.3">
      <c r="A64" s="123" t="s">
        <v>18</v>
      </c>
      <c r="B64" s="123"/>
      <c r="C64" s="5" t="s">
        <v>19</v>
      </c>
      <c r="D64" s="121"/>
      <c r="E64" s="16" t="s">
        <v>423</v>
      </c>
      <c r="F64" s="13">
        <v>7</v>
      </c>
      <c r="G64" s="13">
        <v>7</v>
      </c>
      <c r="H64" s="13">
        <v>8</v>
      </c>
      <c r="I64" s="17">
        <f t="shared" si="2"/>
        <v>7.333333333333333</v>
      </c>
    </row>
    <row r="65" spans="1:9" ht="15" customHeight="1" thickBot="1" x14ac:dyDescent="0.3">
      <c r="A65" s="124" t="s">
        <v>8</v>
      </c>
      <c r="B65" s="124"/>
      <c r="C65" s="4"/>
      <c r="D65" s="4"/>
      <c r="E65" s="16" t="s">
        <v>424</v>
      </c>
      <c r="F65" s="13">
        <v>8</v>
      </c>
      <c r="G65" s="13">
        <v>6</v>
      </c>
      <c r="H65" s="13">
        <v>8</v>
      </c>
      <c r="I65" s="17">
        <f t="shared" si="2"/>
        <v>7.333333333333333</v>
      </c>
    </row>
    <row r="66" spans="1:9" ht="15" customHeight="1" thickBot="1" x14ac:dyDescent="0.3">
      <c r="A66" s="123" t="s">
        <v>370</v>
      </c>
      <c r="B66" s="123"/>
      <c r="C66" s="4"/>
      <c r="D66" s="4"/>
      <c r="E66" s="16" t="s">
        <v>425</v>
      </c>
      <c r="F66" s="13">
        <v>7</v>
      </c>
      <c r="G66" s="13">
        <v>7</v>
      </c>
      <c r="H66" s="13">
        <v>8</v>
      </c>
      <c r="I66" s="17">
        <f t="shared" si="2"/>
        <v>7.333333333333333</v>
      </c>
    </row>
    <row r="67" spans="1:9" ht="15" customHeight="1" thickBot="1" x14ac:dyDescent="0.3">
      <c r="A67" s="123" t="s">
        <v>18</v>
      </c>
      <c r="B67" s="123"/>
      <c r="C67" s="5" t="s">
        <v>19</v>
      </c>
      <c r="D67" s="4"/>
      <c r="E67" s="16" t="s">
        <v>426</v>
      </c>
      <c r="F67" s="13">
        <v>7</v>
      </c>
      <c r="G67" s="13">
        <v>6</v>
      </c>
      <c r="H67" s="13">
        <v>7</v>
      </c>
      <c r="I67" s="17">
        <f t="shared" si="2"/>
        <v>6.666666666666667</v>
      </c>
    </row>
    <row r="68" spans="1:9" ht="15" customHeight="1" thickBot="1" x14ac:dyDescent="0.3">
      <c r="A68" s="123"/>
      <c r="B68" s="123"/>
      <c r="C68" s="5"/>
      <c r="D68" s="4"/>
      <c r="E68" s="18" t="s">
        <v>427</v>
      </c>
      <c r="F68" s="19">
        <f>AVERAGE(F61:F67)</f>
        <v>7.4285714285714288</v>
      </c>
      <c r="G68" s="19">
        <f>AVERAGE(G61:G67)</f>
        <v>7</v>
      </c>
      <c r="H68" s="20">
        <f>AVERAGE(H61:H67)</f>
        <v>8</v>
      </c>
      <c r="I68" s="17">
        <f>AVERAGE(I61:I67)</f>
        <v>7.4761904761904754</v>
      </c>
    </row>
    <row r="69" spans="1:9" ht="15" customHeight="1" thickBot="1" x14ac:dyDescent="0.3">
      <c r="A69" s="4"/>
      <c r="B69" s="4"/>
      <c r="C69" s="4"/>
      <c r="D69" s="4"/>
    </row>
    <row r="70" spans="1:9" ht="15" customHeight="1" thickBot="1" x14ac:dyDescent="0.3">
      <c r="A70" s="125" t="s">
        <v>398</v>
      </c>
      <c r="B70" s="6" t="s">
        <v>209</v>
      </c>
      <c r="C70" s="4"/>
      <c r="D70" s="4"/>
    </row>
    <row r="71" spans="1:9" ht="15" customHeight="1" thickBot="1" x14ac:dyDescent="0.3">
      <c r="A71" s="126"/>
      <c r="B71" s="7" t="s">
        <v>399</v>
      </c>
      <c r="C71" s="4"/>
      <c r="D71" s="4"/>
    </row>
    <row r="72" spans="1:9" ht="15" customHeight="1" thickBot="1" x14ac:dyDescent="0.3">
      <c r="A72" s="125" t="s">
        <v>25</v>
      </c>
      <c r="B72" s="7" t="s">
        <v>107</v>
      </c>
      <c r="C72" s="4"/>
      <c r="D72" s="4"/>
    </row>
    <row r="73" spans="1:9" ht="15" customHeight="1" thickBot="1" x14ac:dyDescent="0.3">
      <c r="A73" s="126"/>
      <c r="B73" s="7" t="s">
        <v>400</v>
      </c>
      <c r="C73" s="4"/>
      <c r="D73" s="4"/>
    </row>
    <row r="74" spans="1:9" ht="15" customHeight="1" x14ac:dyDescent="0.25">
      <c r="A74" s="1"/>
      <c r="D74" s="4"/>
    </row>
    <row r="75" spans="1:9" ht="15" customHeight="1" x14ac:dyDescent="0.25">
      <c r="A75" s="1"/>
      <c r="D75" s="4"/>
    </row>
    <row r="76" spans="1:9" ht="15" customHeight="1" x14ac:dyDescent="0.25">
      <c r="A76" s="1"/>
      <c r="D76" s="4"/>
    </row>
    <row r="77" spans="1:9" ht="15" customHeight="1" thickBot="1" x14ac:dyDescent="0.3">
      <c r="A77" s="123">
        <v>140</v>
      </c>
      <c r="B77" s="123"/>
      <c r="C77" s="121"/>
    </row>
    <row r="78" spans="1:9" ht="15" customHeight="1" thickBot="1" x14ac:dyDescent="0.3">
      <c r="A78" s="123" t="s">
        <v>408</v>
      </c>
      <c r="B78" s="123"/>
      <c r="C78" s="121"/>
      <c r="E78" s="13"/>
      <c r="F78" s="14" t="s">
        <v>416</v>
      </c>
      <c r="G78" s="14" t="s">
        <v>417</v>
      </c>
      <c r="H78" s="14" t="s">
        <v>418</v>
      </c>
      <c r="I78" s="15" t="s">
        <v>419</v>
      </c>
    </row>
    <row r="79" spans="1:9" ht="15" customHeight="1" thickBot="1" x14ac:dyDescent="0.3">
      <c r="A79" s="124" t="s">
        <v>409</v>
      </c>
      <c r="B79" s="124"/>
      <c r="C79" s="4"/>
      <c r="E79" s="16" t="s">
        <v>420</v>
      </c>
      <c r="F79" s="13">
        <v>9</v>
      </c>
      <c r="G79" s="13">
        <v>9</v>
      </c>
      <c r="H79" s="13">
        <v>7</v>
      </c>
      <c r="I79" s="17">
        <f>AVERAGE(F79:H79)</f>
        <v>8.3333333333333339</v>
      </c>
    </row>
    <row r="80" spans="1:9" ht="15" customHeight="1" thickBot="1" x14ac:dyDescent="0.3">
      <c r="A80" s="124" t="s">
        <v>4</v>
      </c>
      <c r="B80" s="124"/>
      <c r="C80" s="4"/>
      <c r="E80" s="16" t="s">
        <v>421</v>
      </c>
      <c r="F80" s="13">
        <v>9</v>
      </c>
      <c r="G80" s="13">
        <v>9</v>
      </c>
      <c r="H80" s="13">
        <v>7</v>
      </c>
      <c r="I80" s="17">
        <f>AVERAGE(F80:H80)</f>
        <v>8.3333333333333339</v>
      </c>
    </row>
    <row r="81" spans="1:9" ht="15" customHeight="1" thickBot="1" x14ac:dyDescent="0.3">
      <c r="A81" s="123" t="s">
        <v>370</v>
      </c>
      <c r="B81" s="123"/>
      <c r="C81" s="4"/>
      <c r="E81" s="16" t="s">
        <v>422</v>
      </c>
      <c r="F81" s="13">
        <v>9</v>
      </c>
      <c r="G81" s="13">
        <v>9</v>
      </c>
      <c r="H81" s="13">
        <v>9</v>
      </c>
      <c r="I81" s="17">
        <f t="shared" ref="I81:I85" si="3">AVERAGE(F81:H81)</f>
        <v>9</v>
      </c>
    </row>
    <row r="82" spans="1:9" ht="15" customHeight="1" thickBot="1" x14ac:dyDescent="0.3">
      <c r="A82" s="123" t="s">
        <v>18</v>
      </c>
      <c r="B82" s="123"/>
      <c r="C82" s="5" t="s">
        <v>19</v>
      </c>
      <c r="E82" s="16" t="s">
        <v>423</v>
      </c>
      <c r="F82" s="13">
        <v>8</v>
      </c>
      <c r="G82" s="13">
        <v>8</v>
      </c>
      <c r="H82" s="13">
        <v>8</v>
      </c>
      <c r="I82" s="17">
        <f t="shared" si="3"/>
        <v>8</v>
      </c>
    </row>
    <row r="83" spans="1:9" ht="15" customHeight="1" thickBot="1" x14ac:dyDescent="0.3">
      <c r="A83" s="124" t="s">
        <v>8</v>
      </c>
      <c r="B83" s="124"/>
      <c r="C83" s="4"/>
      <c r="E83" s="16" t="s">
        <v>424</v>
      </c>
      <c r="F83" s="13">
        <v>7</v>
      </c>
      <c r="G83" s="13">
        <v>7</v>
      </c>
      <c r="H83" s="13">
        <v>8</v>
      </c>
      <c r="I83" s="17">
        <f t="shared" si="3"/>
        <v>7.333333333333333</v>
      </c>
    </row>
    <row r="84" spans="1:9" ht="15" customHeight="1" thickBot="1" x14ac:dyDescent="0.3">
      <c r="A84" s="123" t="s">
        <v>370</v>
      </c>
      <c r="B84" s="123"/>
      <c r="C84" s="4"/>
      <c r="E84" s="16" t="s">
        <v>425</v>
      </c>
      <c r="F84" s="13">
        <v>7</v>
      </c>
      <c r="G84" s="13">
        <v>8</v>
      </c>
      <c r="H84" s="13">
        <v>7</v>
      </c>
      <c r="I84" s="17">
        <f t="shared" si="3"/>
        <v>7.333333333333333</v>
      </c>
    </row>
    <row r="85" spans="1:9" ht="15" customHeight="1" thickBot="1" x14ac:dyDescent="0.3">
      <c r="A85" s="123" t="s">
        <v>18</v>
      </c>
      <c r="B85" s="123"/>
      <c r="C85" s="5" t="s">
        <v>19</v>
      </c>
      <c r="D85" s="4"/>
      <c r="E85" s="16" t="s">
        <v>426</v>
      </c>
      <c r="F85" s="13">
        <v>7</v>
      </c>
      <c r="G85" s="13">
        <v>7</v>
      </c>
      <c r="H85" s="13">
        <v>7</v>
      </c>
      <c r="I85" s="17">
        <f t="shared" si="3"/>
        <v>7</v>
      </c>
    </row>
    <row r="86" spans="1:9" ht="15" customHeight="1" thickBot="1" x14ac:dyDescent="0.3">
      <c r="A86" s="123"/>
      <c r="B86" s="123"/>
      <c r="C86" s="5"/>
      <c r="D86" s="4"/>
      <c r="E86" s="18" t="s">
        <v>427</v>
      </c>
      <c r="F86" s="19">
        <f>AVERAGE(F79:F85)</f>
        <v>8</v>
      </c>
      <c r="G86" s="19">
        <f>AVERAGE(G79:G85)</f>
        <v>8.1428571428571423</v>
      </c>
      <c r="H86" s="20">
        <f>AVERAGE(H79:H85)</f>
        <v>7.5714285714285712</v>
      </c>
      <c r="I86" s="17">
        <f>AVERAGE(I79:I85)</f>
        <v>7.904761904761906</v>
      </c>
    </row>
    <row r="87" spans="1:9" ht="15" customHeight="1" thickBot="1" x14ac:dyDescent="0.3">
      <c r="A87" s="4"/>
      <c r="B87" s="4"/>
      <c r="C87" s="4"/>
      <c r="D87" s="4"/>
    </row>
    <row r="88" spans="1:9" ht="15" customHeight="1" thickBot="1" x14ac:dyDescent="0.3">
      <c r="A88" s="125" t="s">
        <v>41</v>
      </c>
      <c r="B88" s="6" t="s">
        <v>107</v>
      </c>
      <c r="C88" s="4"/>
      <c r="D88" s="4"/>
    </row>
    <row r="89" spans="1:9" ht="15" customHeight="1" thickBot="1" x14ac:dyDescent="0.3">
      <c r="A89" s="126"/>
      <c r="B89" s="7" t="s">
        <v>190</v>
      </c>
      <c r="C89" s="4"/>
      <c r="D89" s="4"/>
    </row>
    <row r="90" spans="1:9" ht="15" customHeight="1" thickBot="1" x14ac:dyDescent="0.3">
      <c r="A90" s="125" t="s">
        <v>42</v>
      </c>
      <c r="B90" s="7" t="s">
        <v>410</v>
      </c>
      <c r="C90" s="4"/>
      <c r="D90" s="4"/>
    </row>
    <row r="91" spans="1:9" ht="15" customHeight="1" thickBot="1" x14ac:dyDescent="0.3">
      <c r="A91" s="126"/>
      <c r="B91" s="7" t="s">
        <v>307</v>
      </c>
      <c r="C91" s="4"/>
      <c r="D91" s="4"/>
    </row>
    <row r="92" spans="1:9" ht="15" customHeight="1" x14ac:dyDescent="0.25">
      <c r="A92" s="1"/>
      <c r="D92" s="4"/>
    </row>
    <row r="93" spans="1:9" ht="15" customHeight="1" x14ac:dyDescent="0.25">
      <c r="A93" s="1"/>
      <c r="D93" s="4"/>
    </row>
    <row r="94" spans="1:9" ht="15" customHeight="1" x14ac:dyDescent="0.25">
      <c r="A94" s="1"/>
      <c r="D94" s="4"/>
    </row>
    <row r="95" spans="1:9" ht="15" customHeight="1" thickBot="1" x14ac:dyDescent="0.3">
      <c r="A95" s="123">
        <v>141</v>
      </c>
      <c r="B95" s="123"/>
      <c r="C95" s="121"/>
      <c r="D95" s="4"/>
    </row>
    <row r="96" spans="1:9" ht="15" customHeight="1" thickBot="1" x14ac:dyDescent="0.3">
      <c r="A96" s="123" t="s">
        <v>411</v>
      </c>
      <c r="B96" s="123"/>
      <c r="C96" s="121"/>
      <c r="D96" s="4"/>
      <c r="E96" s="13"/>
      <c r="F96" s="14" t="s">
        <v>416</v>
      </c>
      <c r="G96" s="14" t="s">
        <v>417</v>
      </c>
      <c r="H96" s="14" t="s">
        <v>418</v>
      </c>
      <c r="I96" s="15" t="s">
        <v>419</v>
      </c>
    </row>
    <row r="97" spans="1:9" ht="15" customHeight="1" thickBot="1" x14ac:dyDescent="0.3">
      <c r="A97" s="124" t="s">
        <v>412</v>
      </c>
      <c r="B97" s="124"/>
      <c r="C97" s="4"/>
      <c r="D97" s="4"/>
      <c r="E97" s="16" t="s">
        <v>420</v>
      </c>
      <c r="F97" s="13">
        <v>8</v>
      </c>
      <c r="G97" s="13">
        <v>9</v>
      </c>
      <c r="H97" s="13">
        <v>8</v>
      </c>
      <c r="I97" s="17">
        <f>AVERAGE(F97:H97)</f>
        <v>8.3333333333333339</v>
      </c>
    </row>
    <row r="98" spans="1:9" ht="15" customHeight="1" thickBot="1" x14ac:dyDescent="0.3">
      <c r="A98" s="124" t="s">
        <v>4</v>
      </c>
      <c r="B98" s="124"/>
      <c r="C98" s="4"/>
      <c r="D98" s="4"/>
      <c r="E98" s="16" t="s">
        <v>421</v>
      </c>
      <c r="F98" s="13">
        <v>8</v>
      </c>
      <c r="G98" s="13">
        <v>9</v>
      </c>
      <c r="H98" s="13">
        <v>8</v>
      </c>
      <c r="I98" s="17">
        <f>AVERAGE(F98:H98)</f>
        <v>8.3333333333333339</v>
      </c>
    </row>
    <row r="99" spans="1:9" ht="15" customHeight="1" thickBot="1" x14ac:dyDescent="0.3">
      <c r="A99" s="123" t="s">
        <v>370</v>
      </c>
      <c r="B99" s="123"/>
      <c r="C99" s="4"/>
      <c r="E99" s="16" t="s">
        <v>422</v>
      </c>
      <c r="F99" s="13">
        <v>8</v>
      </c>
      <c r="G99" s="13">
        <v>8</v>
      </c>
      <c r="H99" s="13">
        <v>8</v>
      </c>
      <c r="I99" s="17">
        <f t="shared" ref="I99:I103" si="4">AVERAGE(F99:H99)</f>
        <v>8</v>
      </c>
    </row>
    <row r="100" spans="1:9" ht="15" customHeight="1" thickBot="1" x14ac:dyDescent="0.3">
      <c r="A100" s="123" t="s">
        <v>18</v>
      </c>
      <c r="B100" s="123"/>
      <c r="C100" s="5" t="s">
        <v>19</v>
      </c>
      <c r="D100" s="121"/>
      <c r="E100" s="16" t="s">
        <v>423</v>
      </c>
      <c r="F100" s="13">
        <v>8</v>
      </c>
      <c r="G100" s="13">
        <v>8</v>
      </c>
      <c r="H100" s="13">
        <v>8</v>
      </c>
      <c r="I100" s="17">
        <f t="shared" si="4"/>
        <v>8</v>
      </c>
    </row>
    <row r="101" spans="1:9" ht="15" customHeight="1" thickBot="1" x14ac:dyDescent="0.3">
      <c r="A101" s="124" t="s">
        <v>8</v>
      </c>
      <c r="B101" s="124"/>
      <c r="C101" s="4"/>
      <c r="D101" s="121"/>
      <c r="E101" s="16" t="s">
        <v>424</v>
      </c>
      <c r="F101" s="13">
        <v>7</v>
      </c>
      <c r="G101" s="13">
        <v>7</v>
      </c>
      <c r="H101" s="13">
        <v>7</v>
      </c>
      <c r="I101" s="17">
        <f t="shared" si="4"/>
        <v>7</v>
      </c>
    </row>
    <row r="102" spans="1:9" ht="15" customHeight="1" thickBot="1" x14ac:dyDescent="0.3">
      <c r="A102" s="123" t="s">
        <v>370</v>
      </c>
      <c r="B102" s="123"/>
      <c r="C102" s="4"/>
      <c r="D102" s="4"/>
      <c r="E102" s="16" t="s">
        <v>425</v>
      </c>
      <c r="F102" s="13">
        <v>7</v>
      </c>
      <c r="G102" s="13">
        <v>8</v>
      </c>
      <c r="H102" s="13">
        <v>8</v>
      </c>
      <c r="I102" s="17">
        <f t="shared" si="4"/>
        <v>7.666666666666667</v>
      </c>
    </row>
    <row r="103" spans="1:9" ht="15" customHeight="1" thickBot="1" x14ac:dyDescent="0.3">
      <c r="A103" s="123" t="s">
        <v>18</v>
      </c>
      <c r="B103" s="123"/>
      <c r="C103" s="5" t="s">
        <v>19</v>
      </c>
      <c r="D103" s="4"/>
      <c r="E103" s="16" t="s">
        <v>426</v>
      </c>
      <c r="F103" s="13">
        <v>7</v>
      </c>
      <c r="G103" s="13">
        <v>7</v>
      </c>
      <c r="H103" s="13">
        <v>7</v>
      </c>
      <c r="I103" s="17">
        <f t="shared" si="4"/>
        <v>7</v>
      </c>
    </row>
    <row r="104" spans="1:9" ht="15" customHeight="1" thickBot="1" x14ac:dyDescent="0.3">
      <c r="A104" s="123"/>
      <c r="B104" s="123"/>
      <c r="C104" s="5"/>
      <c r="D104" s="4"/>
      <c r="E104" s="18" t="s">
        <v>427</v>
      </c>
      <c r="F104" s="19">
        <f>AVERAGE(F97:F103)</f>
        <v>7.5714285714285712</v>
      </c>
      <c r="G104" s="19">
        <f>AVERAGE(G97:G103)</f>
        <v>8</v>
      </c>
      <c r="H104" s="20">
        <f>AVERAGE(H97:H103)</f>
        <v>7.7142857142857144</v>
      </c>
      <c r="I104" s="17">
        <f>AVERAGE(I97:I103)</f>
        <v>7.7619047619047619</v>
      </c>
    </row>
    <row r="105" spans="1:9" ht="15" customHeight="1" thickBot="1" x14ac:dyDescent="0.3">
      <c r="A105" s="4"/>
      <c r="B105" s="4"/>
      <c r="C105" s="4"/>
      <c r="D105" s="4"/>
    </row>
    <row r="106" spans="1:9" ht="15" customHeight="1" thickBot="1" x14ac:dyDescent="0.3">
      <c r="A106" s="125" t="s">
        <v>21</v>
      </c>
      <c r="B106" s="6" t="s">
        <v>413</v>
      </c>
      <c r="C106" s="4"/>
      <c r="D106" s="4"/>
    </row>
    <row r="107" spans="1:9" ht="15" customHeight="1" thickBot="1" x14ac:dyDescent="0.3">
      <c r="A107" s="126"/>
      <c r="B107" s="7" t="s">
        <v>414</v>
      </c>
      <c r="C107" s="4"/>
      <c r="D107" s="4"/>
    </row>
    <row r="108" spans="1:9" ht="15" customHeight="1" thickBot="1" x14ac:dyDescent="0.3">
      <c r="A108" s="125" t="s">
        <v>22</v>
      </c>
      <c r="B108" s="7" t="s">
        <v>375</v>
      </c>
      <c r="C108" s="4"/>
      <c r="D108" s="4"/>
    </row>
    <row r="109" spans="1:9" ht="15" customHeight="1" thickBot="1" x14ac:dyDescent="0.3">
      <c r="A109" s="126"/>
      <c r="B109" s="7" t="s">
        <v>415</v>
      </c>
      <c r="C109" s="4"/>
      <c r="D109" s="5"/>
    </row>
    <row r="110" spans="1:9" ht="15" customHeight="1" x14ac:dyDescent="0.25">
      <c r="A110" s="1"/>
      <c r="D110" s="4"/>
    </row>
    <row r="111" spans="1:9" ht="15" customHeight="1" x14ac:dyDescent="0.25">
      <c r="A111" s="1"/>
      <c r="D111" s="4"/>
    </row>
    <row r="112" spans="1:9" ht="15" customHeight="1" x14ac:dyDescent="0.25">
      <c r="A112" s="1"/>
      <c r="D112" s="4"/>
    </row>
    <row r="113" spans="1:13" ht="15" customHeight="1" x14ac:dyDescent="0.25">
      <c r="A113" s="1"/>
      <c r="D113" s="4"/>
    </row>
    <row r="114" spans="1:13" ht="15" customHeight="1" x14ac:dyDescent="0.25">
      <c r="A114" s="42" t="s">
        <v>436</v>
      </c>
      <c r="B114" s="139" t="s">
        <v>437</v>
      </c>
      <c r="C114" s="140" t="s">
        <v>438</v>
      </c>
      <c r="D114" s="139" t="s">
        <v>439</v>
      </c>
      <c r="E114" s="141" t="s">
        <v>440</v>
      </c>
      <c r="F114" s="139"/>
      <c r="G114" s="139"/>
      <c r="H114" s="139"/>
      <c r="I114" s="139"/>
      <c r="J114" s="139"/>
      <c r="K114" s="139"/>
      <c r="L114" s="142"/>
      <c r="M114" s="139" t="s">
        <v>441</v>
      </c>
    </row>
    <row r="115" spans="1:13" ht="15" customHeight="1" x14ac:dyDescent="0.25">
      <c r="A115" s="42" t="s">
        <v>442</v>
      </c>
      <c r="B115" s="139"/>
      <c r="C115" s="140"/>
      <c r="D115" s="139"/>
      <c r="E115" s="42" t="s">
        <v>443</v>
      </c>
      <c r="F115" s="42" t="s">
        <v>444</v>
      </c>
      <c r="G115" s="42" t="s">
        <v>445</v>
      </c>
      <c r="H115" s="42" t="s">
        <v>446</v>
      </c>
      <c r="I115" s="42" t="s">
        <v>447</v>
      </c>
      <c r="J115" s="42" t="s">
        <v>448</v>
      </c>
      <c r="K115" s="42" t="s">
        <v>449</v>
      </c>
      <c r="L115" s="42" t="s">
        <v>450</v>
      </c>
      <c r="M115" s="139"/>
    </row>
    <row r="116" spans="1:13" ht="15" customHeight="1" x14ac:dyDescent="0.25">
      <c r="A116" s="43" t="s">
        <v>494</v>
      </c>
      <c r="B116" s="53" t="s">
        <v>383</v>
      </c>
      <c r="C116" s="53" t="s">
        <v>238</v>
      </c>
      <c r="D116" s="75" t="s">
        <v>19</v>
      </c>
      <c r="E116" s="44">
        <f>I8</f>
        <v>6.333333333333333</v>
      </c>
      <c r="F116" s="44">
        <f>I9</f>
        <v>7.666666666666667</v>
      </c>
      <c r="G116" s="44">
        <f>I10</f>
        <v>8.3333333333333339</v>
      </c>
      <c r="H116" s="44">
        <f>I11</f>
        <v>7.333333333333333</v>
      </c>
      <c r="I116" s="44">
        <f>I12</f>
        <v>7</v>
      </c>
      <c r="J116" s="44">
        <f>I13</f>
        <v>7</v>
      </c>
      <c r="K116" s="44">
        <f>I14</f>
        <v>6.333333333333333</v>
      </c>
      <c r="L116" s="44">
        <f>I15</f>
        <v>7.1428571428571441</v>
      </c>
      <c r="M116" s="45">
        <v>5</v>
      </c>
    </row>
    <row r="117" spans="1:13" ht="15" customHeight="1" x14ac:dyDescent="0.25">
      <c r="A117" s="70"/>
      <c r="B117" s="86"/>
      <c r="C117" s="86"/>
      <c r="D117" s="93"/>
      <c r="E117" s="85"/>
      <c r="F117" s="85"/>
      <c r="G117" s="85"/>
      <c r="H117" s="85"/>
      <c r="I117" s="85"/>
      <c r="J117" s="85"/>
      <c r="K117" s="85"/>
      <c r="L117" s="85"/>
      <c r="M117" s="74"/>
    </row>
    <row r="118" spans="1:13" ht="15" customHeight="1" x14ac:dyDescent="0.25">
      <c r="A118" s="43" t="s">
        <v>495</v>
      </c>
      <c r="B118" s="53" t="s">
        <v>401</v>
      </c>
      <c r="C118" s="53" t="s">
        <v>88</v>
      </c>
      <c r="D118" s="75" t="s">
        <v>90</v>
      </c>
      <c r="E118" s="103">
        <f>I43</f>
        <v>8.3333333333333339</v>
      </c>
      <c r="F118" s="103">
        <f>I44</f>
        <v>8.3333333333333339</v>
      </c>
      <c r="G118" s="103">
        <f>I45</f>
        <v>8</v>
      </c>
      <c r="H118" s="103">
        <f>I46</f>
        <v>7.333333333333333</v>
      </c>
      <c r="I118" s="103">
        <f>I47</f>
        <v>7.666666666666667</v>
      </c>
      <c r="J118" s="103">
        <f>I48</f>
        <v>7</v>
      </c>
      <c r="K118" s="103">
        <f>I49</f>
        <v>7</v>
      </c>
      <c r="L118" s="103">
        <f>I50</f>
        <v>7.6666666666666661</v>
      </c>
      <c r="M118" s="45">
        <v>3</v>
      </c>
    </row>
    <row r="119" spans="1:13" ht="15" customHeight="1" x14ac:dyDescent="0.25">
      <c r="A119" s="46">
        <v>139</v>
      </c>
      <c r="B119" s="53" t="s">
        <v>396</v>
      </c>
      <c r="C119" s="53" t="s">
        <v>370</v>
      </c>
      <c r="D119" s="75" t="s">
        <v>19</v>
      </c>
      <c r="E119" s="103">
        <f>I61</f>
        <v>8</v>
      </c>
      <c r="F119" s="103">
        <f>I62</f>
        <v>7.333333333333333</v>
      </c>
      <c r="G119" s="103">
        <f>I63</f>
        <v>8.3333333333333339</v>
      </c>
      <c r="H119" s="103">
        <f>I64</f>
        <v>7.333333333333333</v>
      </c>
      <c r="I119" s="103">
        <f>I65</f>
        <v>7.333333333333333</v>
      </c>
      <c r="J119" s="103">
        <f>I66</f>
        <v>7.333333333333333</v>
      </c>
      <c r="K119" s="103">
        <f>I67</f>
        <v>6.666666666666667</v>
      </c>
      <c r="L119" s="103">
        <f>I68</f>
        <v>7.4761904761904754</v>
      </c>
      <c r="M119" s="45">
        <v>4</v>
      </c>
    </row>
    <row r="120" spans="1:13" ht="15" customHeight="1" x14ac:dyDescent="0.25">
      <c r="A120" s="46">
        <v>140</v>
      </c>
      <c r="B120" s="53" t="s">
        <v>408</v>
      </c>
      <c r="C120" s="53" t="s">
        <v>370</v>
      </c>
      <c r="D120" s="75" t="s">
        <v>19</v>
      </c>
      <c r="E120" s="103">
        <f>I79</f>
        <v>8.3333333333333339</v>
      </c>
      <c r="F120" s="103">
        <f>I80</f>
        <v>8.3333333333333339</v>
      </c>
      <c r="G120" s="103">
        <f>I81</f>
        <v>9</v>
      </c>
      <c r="H120" s="103">
        <f>I82</f>
        <v>8</v>
      </c>
      <c r="I120" s="103">
        <f>I83</f>
        <v>7.333333333333333</v>
      </c>
      <c r="J120" s="103">
        <f>I84</f>
        <v>7.333333333333333</v>
      </c>
      <c r="K120" s="103">
        <f>I85</f>
        <v>7</v>
      </c>
      <c r="L120" s="103">
        <f>I86</f>
        <v>7.904761904761906</v>
      </c>
      <c r="M120" s="45">
        <v>1</v>
      </c>
    </row>
    <row r="121" spans="1:13" ht="15" customHeight="1" x14ac:dyDescent="0.25">
      <c r="A121" s="46">
        <v>141</v>
      </c>
      <c r="B121" s="53" t="s">
        <v>411</v>
      </c>
      <c r="C121" s="53" t="s">
        <v>370</v>
      </c>
      <c r="D121" s="75" t="s">
        <v>19</v>
      </c>
      <c r="E121" s="44">
        <f>I97</f>
        <v>8.3333333333333339</v>
      </c>
      <c r="F121" s="44">
        <f>I98</f>
        <v>8.3333333333333339</v>
      </c>
      <c r="G121" s="44">
        <f>I99</f>
        <v>8</v>
      </c>
      <c r="H121" s="44">
        <f>I100</f>
        <v>8</v>
      </c>
      <c r="I121" s="44">
        <f>I101</f>
        <v>7</v>
      </c>
      <c r="J121" s="44">
        <f>I102</f>
        <v>7.666666666666667</v>
      </c>
      <c r="K121" s="44">
        <f>I103</f>
        <v>7</v>
      </c>
      <c r="L121" s="44">
        <f>I104</f>
        <v>7.7619047619047619</v>
      </c>
      <c r="M121" s="45">
        <v>2</v>
      </c>
    </row>
    <row r="122" spans="1:13" ht="15" customHeight="1" x14ac:dyDescent="0.25"/>
    <row r="123" spans="1:13" ht="15" customHeight="1" x14ac:dyDescent="0.25">
      <c r="A123" t="s">
        <v>451</v>
      </c>
    </row>
    <row r="124" spans="1:13" ht="15" customHeight="1" x14ac:dyDescent="0.25"/>
    <row r="125" spans="1:13" ht="15" customHeight="1" x14ac:dyDescent="0.25">
      <c r="A125" s="42" t="s">
        <v>436</v>
      </c>
      <c r="B125" s="139" t="s">
        <v>437</v>
      </c>
      <c r="C125" s="140" t="s">
        <v>438</v>
      </c>
      <c r="D125" s="139" t="s">
        <v>439</v>
      </c>
      <c r="E125" s="141" t="s">
        <v>440</v>
      </c>
      <c r="F125" s="139"/>
      <c r="G125" s="139"/>
      <c r="H125" s="139"/>
      <c r="I125" s="139"/>
      <c r="J125" s="139"/>
      <c r="K125" s="139"/>
      <c r="L125" s="142"/>
      <c r="M125" s="139" t="s">
        <v>441</v>
      </c>
    </row>
    <row r="126" spans="1:13" ht="15" customHeight="1" x14ac:dyDescent="0.25">
      <c r="A126" s="42" t="s">
        <v>442</v>
      </c>
      <c r="B126" s="139"/>
      <c r="C126" s="140"/>
      <c r="D126" s="139"/>
      <c r="E126" s="42" t="s">
        <v>443</v>
      </c>
      <c r="F126" s="42" t="s">
        <v>444</v>
      </c>
      <c r="G126" s="42" t="s">
        <v>445</v>
      </c>
      <c r="H126" s="42" t="s">
        <v>446</v>
      </c>
      <c r="I126" s="42" t="s">
        <v>447</v>
      </c>
      <c r="J126" s="42" t="s">
        <v>448</v>
      </c>
      <c r="K126" s="42" t="s">
        <v>449</v>
      </c>
      <c r="L126" s="42" t="s">
        <v>450</v>
      </c>
      <c r="M126" s="139"/>
    </row>
    <row r="127" spans="1:13" ht="15" customHeight="1" x14ac:dyDescent="0.25">
      <c r="A127" s="46">
        <v>140</v>
      </c>
      <c r="B127" s="53" t="s">
        <v>408</v>
      </c>
      <c r="C127" s="53" t="s">
        <v>370</v>
      </c>
      <c r="D127" s="75" t="s">
        <v>19</v>
      </c>
      <c r="E127" s="44">
        <v>8.33</v>
      </c>
      <c r="F127" s="44">
        <v>8.33</v>
      </c>
      <c r="G127" s="44">
        <v>9</v>
      </c>
      <c r="H127" s="44">
        <v>8</v>
      </c>
      <c r="I127" s="44">
        <v>7.33</v>
      </c>
      <c r="J127" s="44">
        <v>7.33</v>
      </c>
      <c r="K127" s="44">
        <v>7</v>
      </c>
      <c r="L127" s="44">
        <v>7.9</v>
      </c>
      <c r="M127" s="45">
        <v>1</v>
      </c>
    </row>
    <row r="128" spans="1:13" ht="15" customHeight="1" x14ac:dyDescent="0.25">
      <c r="A128" s="46">
        <v>141</v>
      </c>
      <c r="B128" s="53" t="s">
        <v>411</v>
      </c>
      <c r="C128" s="53" t="s">
        <v>370</v>
      </c>
      <c r="D128" s="75" t="s">
        <v>19</v>
      </c>
      <c r="E128" s="44">
        <v>8.33</v>
      </c>
      <c r="F128" s="44">
        <v>8.33</v>
      </c>
      <c r="G128" s="44">
        <v>8</v>
      </c>
      <c r="H128" s="44">
        <v>8</v>
      </c>
      <c r="I128" s="44">
        <v>7</v>
      </c>
      <c r="J128" s="44">
        <v>7.67</v>
      </c>
      <c r="K128" s="44">
        <v>7</v>
      </c>
      <c r="L128" s="44">
        <v>7.76</v>
      </c>
      <c r="M128" s="45">
        <v>2</v>
      </c>
    </row>
    <row r="129" spans="1:13" ht="15" customHeight="1" x14ac:dyDescent="0.25">
      <c r="A129" s="43" t="s">
        <v>495</v>
      </c>
      <c r="B129" s="53" t="s">
        <v>401</v>
      </c>
      <c r="C129" s="53" t="s">
        <v>88</v>
      </c>
      <c r="D129" s="75" t="s">
        <v>90</v>
      </c>
      <c r="E129" s="44">
        <v>8.33</v>
      </c>
      <c r="F129" s="44">
        <v>8.33</v>
      </c>
      <c r="G129" s="44">
        <v>8</v>
      </c>
      <c r="H129" s="44">
        <v>7.33</v>
      </c>
      <c r="I129" s="44">
        <v>7.67</v>
      </c>
      <c r="J129" s="44">
        <v>7</v>
      </c>
      <c r="K129" s="44">
        <v>7</v>
      </c>
      <c r="L129" s="44">
        <v>7.67</v>
      </c>
      <c r="M129" s="45">
        <v>3</v>
      </c>
    </row>
    <row r="130" spans="1:13" ht="15" customHeight="1" x14ac:dyDescent="0.25">
      <c r="A130" s="46">
        <v>139</v>
      </c>
      <c r="B130" s="53" t="s">
        <v>396</v>
      </c>
      <c r="C130" s="53" t="s">
        <v>370</v>
      </c>
      <c r="D130" s="75" t="s">
        <v>19</v>
      </c>
      <c r="E130" s="44">
        <v>8</v>
      </c>
      <c r="F130" s="44">
        <v>7.33</v>
      </c>
      <c r="G130" s="44">
        <v>8.33</v>
      </c>
      <c r="H130" s="44">
        <v>7.33</v>
      </c>
      <c r="I130" s="44">
        <v>7.33</v>
      </c>
      <c r="J130" s="44">
        <v>7.33</v>
      </c>
      <c r="K130" s="44">
        <v>6.67</v>
      </c>
      <c r="L130" s="44">
        <v>7.48</v>
      </c>
      <c r="M130" s="45">
        <v>4</v>
      </c>
    </row>
    <row r="131" spans="1:13" ht="15" customHeight="1" x14ac:dyDescent="0.25">
      <c r="A131" s="43" t="s">
        <v>494</v>
      </c>
      <c r="B131" s="53" t="s">
        <v>383</v>
      </c>
      <c r="C131" s="53" t="s">
        <v>238</v>
      </c>
      <c r="D131" s="75" t="s">
        <v>19</v>
      </c>
      <c r="E131" s="44">
        <v>6.33</v>
      </c>
      <c r="F131" s="44">
        <v>7.67</v>
      </c>
      <c r="G131" s="44">
        <v>8.33</v>
      </c>
      <c r="H131" s="44">
        <v>7.33</v>
      </c>
      <c r="I131" s="44">
        <v>7</v>
      </c>
      <c r="J131" s="44">
        <v>7</v>
      </c>
      <c r="K131" s="44">
        <v>6.33</v>
      </c>
      <c r="L131" s="44">
        <v>7.14</v>
      </c>
      <c r="M131" s="45">
        <v>5</v>
      </c>
    </row>
    <row r="132" spans="1:13" ht="15" customHeight="1" x14ac:dyDescent="0.2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71"/>
    </row>
    <row r="133" spans="1:13" ht="15" customHeight="1" x14ac:dyDescent="0.25">
      <c r="D133" s="4"/>
    </row>
    <row r="134" spans="1:13" ht="15" customHeight="1" x14ac:dyDescent="0.25">
      <c r="D134" s="4"/>
    </row>
    <row r="135" spans="1:13" ht="15" customHeight="1" x14ac:dyDescent="0.25"/>
    <row r="136" spans="1:13" ht="15" customHeight="1" x14ac:dyDescent="0.25"/>
    <row r="137" spans="1:13" ht="15" customHeight="1" x14ac:dyDescent="0.25"/>
    <row r="138" spans="1:13" ht="15" customHeight="1" x14ac:dyDescent="0.25"/>
    <row r="139" spans="1:13" ht="15" customHeight="1" x14ac:dyDescent="0.25">
      <c r="D139" s="121"/>
    </row>
    <row r="140" spans="1:13" ht="15" customHeight="1" x14ac:dyDescent="0.25">
      <c r="D140" s="121"/>
    </row>
    <row r="141" spans="1:13" ht="15" customHeight="1" x14ac:dyDescent="0.25">
      <c r="D141" s="4"/>
    </row>
    <row r="142" spans="1:13" ht="15" customHeight="1" x14ac:dyDescent="0.25">
      <c r="D142" s="4"/>
    </row>
    <row r="143" spans="1:13" ht="15" customHeight="1" x14ac:dyDescent="0.25">
      <c r="D143" s="4"/>
    </row>
    <row r="144" spans="1:13" ht="15" customHeight="1" x14ac:dyDescent="0.25">
      <c r="D144" s="4"/>
    </row>
    <row r="145" spans="4:4" ht="15" customHeight="1" x14ac:dyDescent="0.25">
      <c r="D145" s="4"/>
    </row>
    <row r="146" spans="4:4" ht="15" customHeight="1" x14ac:dyDescent="0.25">
      <c r="D146" s="4"/>
    </row>
    <row r="147" spans="4:4" ht="15" customHeight="1" x14ac:dyDescent="0.25">
      <c r="D147" s="4"/>
    </row>
    <row r="148" spans="4:4" ht="15" customHeight="1" x14ac:dyDescent="0.25">
      <c r="D148" s="5"/>
    </row>
    <row r="149" spans="4:4" ht="15" customHeight="1" x14ac:dyDescent="0.25">
      <c r="D149" s="4"/>
    </row>
    <row r="150" spans="4:4" ht="15" customHeight="1" x14ac:dyDescent="0.25">
      <c r="D150" s="4"/>
    </row>
    <row r="151" spans="4:4" ht="15" customHeight="1" x14ac:dyDescent="0.25">
      <c r="D151" s="4"/>
    </row>
    <row r="152" spans="4:4" ht="15" customHeight="1" x14ac:dyDescent="0.25">
      <c r="D152" s="4"/>
    </row>
    <row r="153" spans="4:4" ht="15" customHeight="1" x14ac:dyDescent="0.25">
      <c r="D153" s="4"/>
    </row>
    <row r="154" spans="4:4" ht="15" customHeight="1" x14ac:dyDescent="0.25"/>
    <row r="155" spans="4:4" ht="15" customHeight="1" x14ac:dyDescent="0.25"/>
    <row r="156" spans="4:4" ht="15" customHeight="1" x14ac:dyDescent="0.25"/>
    <row r="157" spans="4:4" ht="15" customHeight="1" x14ac:dyDescent="0.25"/>
    <row r="158" spans="4:4" ht="15" customHeight="1" x14ac:dyDescent="0.25"/>
    <row r="159" spans="4:4" ht="15" customHeight="1" x14ac:dyDescent="0.25"/>
    <row r="160" spans="4:4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</sheetData>
  <mergeCells count="76">
    <mergeCell ref="D139:D140"/>
    <mergeCell ref="A102:B102"/>
    <mergeCell ref="A103:B103"/>
    <mergeCell ref="A104:B104"/>
    <mergeCell ref="A106:A107"/>
    <mergeCell ref="A108:A109"/>
    <mergeCell ref="B114:B115"/>
    <mergeCell ref="C114:C115"/>
    <mergeCell ref="D114:D115"/>
    <mergeCell ref="A97:B97"/>
    <mergeCell ref="A98:B98"/>
    <mergeCell ref="A99:B99"/>
    <mergeCell ref="A100:B100"/>
    <mergeCell ref="D100:D101"/>
    <mergeCell ref="A101:B101"/>
    <mergeCell ref="A86:B86"/>
    <mergeCell ref="A88:A89"/>
    <mergeCell ref="A90:A91"/>
    <mergeCell ref="A95:B95"/>
    <mergeCell ref="C95:C96"/>
    <mergeCell ref="A96:B96"/>
    <mergeCell ref="A85:B85"/>
    <mergeCell ref="A70:A71"/>
    <mergeCell ref="A72:A73"/>
    <mergeCell ref="A77:B77"/>
    <mergeCell ref="C77:C78"/>
    <mergeCell ref="A78:B78"/>
    <mergeCell ref="A79:B79"/>
    <mergeCell ref="A80:B80"/>
    <mergeCell ref="A81:B81"/>
    <mergeCell ref="A82:B82"/>
    <mergeCell ref="A83:B83"/>
    <mergeCell ref="A84:B84"/>
    <mergeCell ref="D63:D64"/>
    <mergeCell ref="A64:B64"/>
    <mergeCell ref="A65:B65"/>
    <mergeCell ref="A66:B66"/>
    <mergeCell ref="A67:B67"/>
    <mergeCell ref="A68:B68"/>
    <mergeCell ref="A54:A55"/>
    <mergeCell ref="A59:B59"/>
    <mergeCell ref="A60:B60"/>
    <mergeCell ref="A61:B61"/>
    <mergeCell ref="A62:B62"/>
    <mergeCell ref="A63:B63"/>
    <mergeCell ref="A52:A53"/>
    <mergeCell ref="A41:B41"/>
    <mergeCell ref="C41:C42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9:A20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A18"/>
    <mergeCell ref="E114:L114"/>
    <mergeCell ref="M114:M115"/>
    <mergeCell ref="B125:B126"/>
    <mergeCell ref="C125:C126"/>
    <mergeCell ref="D125:D126"/>
    <mergeCell ref="E125:L125"/>
    <mergeCell ref="M125:M12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27"/>
  <sheetViews>
    <sheetView workbookViewId="0"/>
  </sheetViews>
  <sheetFormatPr defaultRowHeight="15" x14ac:dyDescent="0.25"/>
  <cols>
    <col min="2" max="2" width="28.140625" customWidth="1"/>
    <col min="3" max="3" width="41.42578125" customWidth="1"/>
  </cols>
  <sheetData>
    <row r="1" spans="1:13" ht="15.75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15.75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15.75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18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15.75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15.75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381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496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497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39" t="s">
        <v>440</v>
      </c>
      <c r="F13" s="139"/>
      <c r="G13" s="139"/>
      <c r="H13" s="139"/>
      <c r="I13" s="139"/>
      <c r="J13" s="139"/>
      <c r="K13" s="139"/>
      <c r="L13" s="139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6">
        <v>140</v>
      </c>
      <c r="B15" s="53" t="s">
        <v>408</v>
      </c>
      <c r="C15" s="53" t="s">
        <v>370</v>
      </c>
      <c r="D15" s="75" t="s">
        <v>19</v>
      </c>
      <c r="E15" s="44">
        <v>8.33</v>
      </c>
      <c r="F15" s="44">
        <v>8.33</v>
      </c>
      <c r="G15" s="44">
        <v>9</v>
      </c>
      <c r="H15" s="44">
        <v>8</v>
      </c>
      <c r="I15" s="44">
        <v>7.33</v>
      </c>
      <c r="J15" s="44">
        <v>7.33</v>
      </c>
      <c r="K15" s="44">
        <v>7</v>
      </c>
      <c r="L15" s="44">
        <v>7.9</v>
      </c>
      <c r="M15" s="45">
        <v>1</v>
      </c>
    </row>
    <row r="16" spans="1:13" ht="20.100000000000001" customHeight="1" x14ac:dyDescent="0.25">
      <c r="A16" s="46">
        <v>141</v>
      </c>
      <c r="B16" s="53" t="s">
        <v>411</v>
      </c>
      <c r="C16" s="53" t="s">
        <v>370</v>
      </c>
      <c r="D16" s="75" t="s">
        <v>19</v>
      </c>
      <c r="E16" s="44">
        <v>8.33</v>
      </c>
      <c r="F16" s="44">
        <v>8.33</v>
      </c>
      <c r="G16" s="44">
        <v>8</v>
      </c>
      <c r="H16" s="44">
        <v>8</v>
      </c>
      <c r="I16" s="44">
        <v>7</v>
      </c>
      <c r="J16" s="44">
        <v>7.67</v>
      </c>
      <c r="K16" s="44">
        <v>7</v>
      </c>
      <c r="L16" s="44">
        <v>7.76</v>
      </c>
      <c r="M16" s="45">
        <v>2</v>
      </c>
    </row>
    <row r="17" spans="1:13" ht="20.100000000000001" customHeight="1" x14ac:dyDescent="0.25">
      <c r="A17" s="43" t="s">
        <v>495</v>
      </c>
      <c r="B17" s="53" t="s">
        <v>401</v>
      </c>
      <c r="C17" s="53" t="s">
        <v>88</v>
      </c>
      <c r="D17" s="75" t="s">
        <v>90</v>
      </c>
      <c r="E17" s="44">
        <v>8.33</v>
      </c>
      <c r="F17" s="44">
        <v>8.33</v>
      </c>
      <c r="G17" s="44">
        <v>8</v>
      </c>
      <c r="H17" s="44">
        <v>7.33</v>
      </c>
      <c r="I17" s="44">
        <v>7.67</v>
      </c>
      <c r="J17" s="44">
        <v>7</v>
      </c>
      <c r="K17" s="44">
        <v>7</v>
      </c>
      <c r="L17" s="44">
        <v>7.67</v>
      </c>
      <c r="M17" s="45">
        <v>3</v>
      </c>
    </row>
    <row r="18" spans="1:13" ht="20.100000000000001" customHeight="1" x14ac:dyDescent="0.25">
      <c r="A18" s="46">
        <v>139</v>
      </c>
      <c r="B18" s="53" t="s">
        <v>396</v>
      </c>
      <c r="C18" s="53" t="s">
        <v>370</v>
      </c>
      <c r="D18" s="75" t="s">
        <v>19</v>
      </c>
      <c r="E18" s="44">
        <v>8</v>
      </c>
      <c r="F18" s="44">
        <v>7.33</v>
      </c>
      <c r="G18" s="44">
        <v>8.33</v>
      </c>
      <c r="H18" s="44">
        <v>7.33</v>
      </c>
      <c r="I18" s="44">
        <v>7.33</v>
      </c>
      <c r="J18" s="44">
        <v>7.33</v>
      </c>
      <c r="K18" s="44">
        <v>6.67</v>
      </c>
      <c r="L18" s="44">
        <v>7.48</v>
      </c>
      <c r="M18" s="45">
        <v>4</v>
      </c>
    </row>
    <row r="19" spans="1:13" ht="20.100000000000001" customHeight="1" x14ac:dyDescent="0.25">
      <c r="A19" s="43" t="s">
        <v>494</v>
      </c>
      <c r="B19" s="53" t="s">
        <v>383</v>
      </c>
      <c r="C19" s="53" t="s">
        <v>238</v>
      </c>
      <c r="D19" s="75" t="s">
        <v>19</v>
      </c>
      <c r="E19" s="44">
        <v>6.33</v>
      </c>
      <c r="F19" s="44">
        <v>7.67</v>
      </c>
      <c r="G19" s="44">
        <v>8.33</v>
      </c>
      <c r="H19" s="44">
        <v>7.33</v>
      </c>
      <c r="I19" s="44">
        <v>7</v>
      </c>
      <c r="J19" s="44">
        <v>7</v>
      </c>
      <c r="K19" s="44">
        <v>6.33</v>
      </c>
      <c r="L19" s="44">
        <v>7.14</v>
      </c>
      <c r="M19" s="45">
        <v>5</v>
      </c>
    </row>
    <row r="20" spans="1:13" ht="20.100000000000001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20.100000000000001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20.100000000000001" customHeight="1" x14ac:dyDescent="0.25">
      <c r="A22" s="55"/>
      <c r="B22" s="56"/>
      <c r="C22" s="56"/>
      <c r="D22" s="54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B23" t="s">
        <v>458</v>
      </c>
      <c r="C23" t="s">
        <v>461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20.100000000000001" customHeight="1" x14ac:dyDescent="0.25">
      <c r="C25" t="s">
        <v>462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20.100000000000001" customHeight="1" x14ac:dyDescent="0.25"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20.100000000000001" customHeight="1" x14ac:dyDescent="0.25">
      <c r="C27" t="s">
        <v>473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23553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3553" r:id="rId4"/>
      </mc:Fallback>
    </mc:AlternateContent>
    <mc:AlternateContent xmlns:mc="http://schemas.openxmlformats.org/markup-compatibility/2006">
      <mc:Choice Requires="x14">
        <oleObject progId="CorelDraw.Graphic.9" shapeId="23554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2355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workbookViewId="0"/>
  </sheetViews>
  <sheetFormatPr defaultRowHeight="15" x14ac:dyDescent="0.25"/>
  <cols>
    <col min="2" max="2" width="19.42578125" bestFit="1" customWidth="1"/>
    <col min="3" max="3" width="31.85546875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457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459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27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41" t="s">
        <v>440</v>
      </c>
      <c r="F13" s="139"/>
      <c r="G13" s="139"/>
      <c r="H13" s="139"/>
      <c r="I13" s="139"/>
      <c r="J13" s="139"/>
      <c r="K13" s="139"/>
      <c r="L13" s="142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452</v>
      </c>
      <c r="B15" s="53" t="s">
        <v>2</v>
      </c>
      <c r="C15" s="53" t="s">
        <v>5</v>
      </c>
      <c r="D15" s="75" t="s">
        <v>7</v>
      </c>
      <c r="E15" s="44">
        <v>8.67</v>
      </c>
      <c r="F15" s="44">
        <v>7.67</v>
      </c>
      <c r="G15" s="44">
        <v>8</v>
      </c>
      <c r="H15" s="44">
        <v>8.33</v>
      </c>
      <c r="I15" s="44">
        <v>7.33</v>
      </c>
      <c r="J15" s="44">
        <v>7.33</v>
      </c>
      <c r="K15" s="44">
        <v>7</v>
      </c>
      <c r="L15" s="44">
        <v>7.76</v>
      </c>
      <c r="M15" s="45">
        <v>1</v>
      </c>
    </row>
    <row r="16" spans="1:13" ht="20.100000000000001" customHeight="1" x14ac:dyDescent="0.25">
      <c r="A16" s="46">
        <v>96</v>
      </c>
      <c r="B16" s="53" t="s">
        <v>15</v>
      </c>
      <c r="C16" s="53" t="s">
        <v>17</v>
      </c>
      <c r="D16" s="75" t="s">
        <v>19</v>
      </c>
      <c r="E16" s="44">
        <v>7.33</v>
      </c>
      <c r="F16" s="44">
        <v>7</v>
      </c>
      <c r="G16" s="44">
        <v>6.67</v>
      </c>
      <c r="H16" s="44">
        <v>7.33</v>
      </c>
      <c r="I16" s="44">
        <v>6.67</v>
      </c>
      <c r="J16" s="44">
        <v>7.33</v>
      </c>
      <c r="K16" s="44">
        <v>6.33</v>
      </c>
      <c r="L16" s="44">
        <v>6.95</v>
      </c>
      <c r="M16" s="42">
        <v>2</v>
      </c>
    </row>
    <row r="17" spans="1:13" ht="20.100000000000001" customHeight="1" x14ac:dyDescent="0.25">
      <c r="A17" s="55"/>
      <c r="B17" s="56"/>
      <c r="C17" s="56"/>
      <c r="D17" s="54"/>
      <c r="E17" s="47"/>
      <c r="F17" s="47"/>
      <c r="G17" s="47"/>
      <c r="H17" s="47"/>
      <c r="I17" s="47"/>
      <c r="J17" s="47"/>
      <c r="K17" s="47"/>
      <c r="L17" s="47"/>
      <c r="M17" s="47"/>
    </row>
    <row r="18" spans="1:13" ht="20.100000000000001" customHeight="1" x14ac:dyDescent="0.25">
      <c r="A18" s="54"/>
      <c r="B18" s="56"/>
      <c r="C18" s="56"/>
      <c r="D18" s="54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20.100000000000001" customHeight="1" x14ac:dyDescent="0.25">
      <c r="A19" s="55"/>
      <c r="B19" s="56"/>
      <c r="C19" s="56"/>
      <c r="D19" s="54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20.100000000000001" customHeight="1" x14ac:dyDescent="0.25">
      <c r="B20" t="s">
        <v>458</v>
      </c>
      <c r="C20" t="s">
        <v>461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100000000000001" customHeight="1" x14ac:dyDescent="0.25"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20.100000000000001" customHeight="1" x14ac:dyDescent="0.25">
      <c r="C22" t="s">
        <v>462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C24" t="s">
        <v>466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20.100000000000001" customHeight="1" x14ac:dyDescent="0.25"/>
    <row r="26" spans="1:13" ht="20.100000000000001" customHeight="1" x14ac:dyDescent="0.25"/>
    <row r="27" spans="1:13" ht="20.100000000000001" customHeight="1" x14ac:dyDescent="0.25"/>
    <row r="28" spans="1:13" ht="20.100000000000001" customHeight="1" x14ac:dyDescent="0.25"/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3073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3073" r:id="rId4"/>
      </mc:Fallback>
    </mc:AlternateContent>
    <mc:AlternateContent xmlns:mc="http://schemas.openxmlformats.org/markup-compatibility/2006">
      <mc:Choice Requires="x14">
        <oleObject progId="CorelDraw.Graphic.9" shapeId="3074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9"/>
  <sheetViews>
    <sheetView workbookViewId="0">
      <selection activeCell="B1" sqref="B1"/>
    </sheetView>
  </sheetViews>
  <sheetFormatPr defaultRowHeight="15" x14ac:dyDescent="0.25"/>
  <cols>
    <col min="1" max="1" width="25.7109375" bestFit="1" customWidth="1"/>
    <col min="2" max="2" width="19.140625" bestFit="1" customWidth="1"/>
    <col min="3" max="3" width="20.42578125" bestFit="1" customWidth="1"/>
    <col min="5" max="5" width="17.28515625" bestFit="1" customWidth="1"/>
  </cols>
  <sheetData>
    <row r="1" spans="1:9" ht="15" customHeight="1" x14ac:dyDescent="0.25">
      <c r="A1" s="24" t="s">
        <v>26</v>
      </c>
    </row>
    <row r="2" spans="1:9" ht="15" customHeight="1" x14ac:dyDescent="0.25">
      <c r="A2" s="2" t="s">
        <v>27</v>
      </c>
    </row>
    <row r="3" spans="1:9" ht="15" customHeight="1" x14ac:dyDescent="0.25">
      <c r="A3" s="3"/>
    </row>
    <row r="4" spans="1:9" ht="15" customHeight="1" x14ac:dyDescent="0.25">
      <c r="A4" s="3"/>
    </row>
    <row r="5" spans="1:9" ht="15" customHeight="1" thickBot="1" x14ac:dyDescent="0.3">
      <c r="A5" s="123">
        <v>97</v>
      </c>
      <c r="B5" s="123"/>
      <c r="C5" s="4"/>
      <c r="D5" s="4"/>
    </row>
    <row r="6" spans="1:9" ht="15" customHeight="1" thickBot="1" x14ac:dyDescent="0.3">
      <c r="A6" s="123" t="s">
        <v>28</v>
      </c>
      <c r="B6" s="123"/>
      <c r="C6" s="4"/>
      <c r="D6" s="4"/>
      <c r="E6" s="13"/>
      <c r="F6" s="14" t="s">
        <v>416</v>
      </c>
      <c r="G6" s="14" t="s">
        <v>417</v>
      </c>
      <c r="H6" s="14" t="s">
        <v>418</v>
      </c>
      <c r="I6" s="15" t="s">
        <v>419</v>
      </c>
    </row>
    <row r="7" spans="1:9" ht="15" customHeight="1" thickBot="1" x14ac:dyDescent="0.3">
      <c r="A7" s="124" t="s">
        <v>29</v>
      </c>
      <c r="B7" s="124"/>
      <c r="C7" s="4"/>
      <c r="D7" s="4"/>
      <c r="E7" s="16" t="s">
        <v>420</v>
      </c>
      <c r="F7" s="13">
        <v>8</v>
      </c>
      <c r="G7" s="13">
        <v>9</v>
      </c>
      <c r="H7" s="13">
        <v>8</v>
      </c>
      <c r="I7" s="17">
        <f>AVERAGE(F7:H7)</f>
        <v>8.3333333333333339</v>
      </c>
    </row>
    <row r="8" spans="1:9" ht="15" customHeight="1" thickBot="1" x14ac:dyDescent="0.3">
      <c r="A8" s="124" t="s">
        <v>4</v>
      </c>
      <c r="B8" s="124"/>
      <c r="C8" s="4"/>
      <c r="D8" s="4"/>
      <c r="E8" s="16" t="s">
        <v>421</v>
      </c>
      <c r="F8" s="13">
        <v>8</v>
      </c>
      <c r="G8" s="13">
        <v>8</v>
      </c>
      <c r="H8" s="13">
        <v>8</v>
      </c>
      <c r="I8" s="17">
        <f>AVERAGE(F8:H8)</f>
        <v>8</v>
      </c>
    </row>
    <row r="9" spans="1:9" ht="15" customHeight="1" thickBot="1" x14ac:dyDescent="0.3">
      <c r="A9" s="123" t="s">
        <v>30</v>
      </c>
      <c r="B9" s="123"/>
      <c r="C9" s="4"/>
      <c r="D9" s="4"/>
      <c r="E9" s="16" t="s">
        <v>422</v>
      </c>
      <c r="F9" s="13">
        <v>8</v>
      </c>
      <c r="G9" s="13">
        <v>8</v>
      </c>
      <c r="H9" s="13">
        <v>7</v>
      </c>
      <c r="I9" s="17">
        <f t="shared" ref="I9:I13" si="0">AVERAGE(F9:H9)</f>
        <v>7.666666666666667</v>
      </c>
    </row>
    <row r="10" spans="1:9" ht="15" customHeight="1" thickBot="1" x14ac:dyDescent="0.3">
      <c r="A10" s="123" t="s">
        <v>31</v>
      </c>
      <c r="B10" s="123"/>
      <c r="C10" s="5" t="s">
        <v>7</v>
      </c>
      <c r="D10" s="4"/>
      <c r="E10" s="16" t="s">
        <v>423</v>
      </c>
      <c r="F10" s="13">
        <v>9</v>
      </c>
      <c r="G10" s="13">
        <v>9</v>
      </c>
      <c r="H10" s="13">
        <v>7</v>
      </c>
      <c r="I10" s="17">
        <f t="shared" si="0"/>
        <v>8.3333333333333339</v>
      </c>
    </row>
    <row r="11" spans="1:9" ht="15" customHeight="1" thickBot="1" x14ac:dyDescent="0.3">
      <c r="A11" s="124" t="s">
        <v>8</v>
      </c>
      <c r="B11" s="124"/>
      <c r="C11" s="4"/>
      <c r="D11" s="4"/>
      <c r="E11" s="16" t="s">
        <v>424</v>
      </c>
      <c r="F11" s="13">
        <v>7</v>
      </c>
      <c r="G11" s="13">
        <v>8</v>
      </c>
      <c r="H11" s="13">
        <v>6</v>
      </c>
      <c r="I11" s="17">
        <f t="shared" si="0"/>
        <v>7</v>
      </c>
    </row>
    <row r="12" spans="1:9" ht="15" customHeight="1" thickBot="1" x14ac:dyDescent="0.3">
      <c r="A12" s="123" t="s">
        <v>30</v>
      </c>
      <c r="B12" s="123"/>
      <c r="C12" s="4"/>
      <c r="D12" s="4"/>
      <c r="E12" s="16" t="s">
        <v>425</v>
      </c>
      <c r="F12" s="13">
        <v>8</v>
      </c>
      <c r="G12" s="13">
        <v>8</v>
      </c>
      <c r="H12" s="13">
        <v>8</v>
      </c>
      <c r="I12" s="17">
        <f t="shared" si="0"/>
        <v>8</v>
      </c>
    </row>
    <row r="13" spans="1:9" ht="15" customHeight="1" thickBot="1" x14ac:dyDescent="0.3">
      <c r="A13" s="123" t="s">
        <v>31</v>
      </c>
      <c r="B13" s="123"/>
      <c r="C13" s="5" t="s">
        <v>7</v>
      </c>
      <c r="D13" s="4"/>
      <c r="E13" s="16" t="s">
        <v>426</v>
      </c>
      <c r="F13" s="13">
        <v>7</v>
      </c>
      <c r="G13" s="13">
        <v>8</v>
      </c>
      <c r="H13" s="13">
        <v>8</v>
      </c>
      <c r="I13" s="17">
        <f t="shared" si="0"/>
        <v>7.666666666666667</v>
      </c>
    </row>
    <row r="14" spans="1:9" ht="15" customHeight="1" thickBot="1" x14ac:dyDescent="0.3">
      <c r="A14" s="4"/>
      <c r="B14" s="4"/>
      <c r="C14" s="4"/>
      <c r="D14" s="4"/>
      <c r="E14" s="18" t="s">
        <v>427</v>
      </c>
      <c r="F14" s="19">
        <f>AVERAGE(F7:F13)</f>
        <v>7.8571428571428568</v>
      </c>
      <c r="G14" s="19">
        <f>AVERAGE(G7:G13)</f>
        <v>8.2857142857142865</v>
      </c>
      <c r="H14" s="20">
        <f>AVERAGE(H7:H13)</f>
        <v>7.4285714285714288</v>
      </c>
      <c r="I14" s="17">
        <f>AVERAGE(I7:I13)</f>
        <v>7.8571428571428568</v>
      </c>
    </row>
    <row r="15" spans="1:9" ht="15" customHeight="1" thickBot="1" x14ac:dyDescent="0.3">
      <c r="A15" s="125" t="s">
        <v>32</v>
      </c>
      <c r="B15" s="6" t="s">
        <v>33</v>
      </c>
      <c r="C15" s="4"/>
      <c r="D15" s="4"/>
    </row>
    <row r="16" spans="1:9" ht="15" customHeight="1" thickBot="1" x14ac:dyDescent="0.3">
      <c r="A16" s="126"/>
      <c r="B16" s="7" t="s">
        <v>34</v>
      </c>
      <c r="C16" s="4"/>
      <c r="D16" s="4"/>
    </row>
    <row r="17" spans="1:9" ht="15" customHeight="1" thickBot="1" x14ac:dyDescent="0.3">
      <c r="A17" s="125" t="s">
        <v>35</v>
      </c>
      <c r="B17" s="7" t="s">
        <v>36</v>
      </c>
      <c r="C17" s="4"/>
      <c r="D17" s="4"/>
    </row>
    <row r="18" spans="1:9" ht="15" customHeight="1" thickBot="1" x14ac:dyDescent="0.3">
      <c r="A18" s="126"/>
      <c r="B18" s="7" t="s">
        <v>37</v>
      </c>
      <c r="C18" s="4"/>
      <c r="D18" s="4"/>
    </row>
    <row r="19" spans="1:9" ht="15" customHeight="1" x14ac:dyDescent="0.25">
      <c r="A19" s="3"/>
    </row>
    <row r="20" spans="1:9" ht="15" customHeight="1" x14ac:dyDescent="0.25">
      <c r="A20" s="3"/>
    </row>
    <row r="21" spans="1:9" ht="15" customHeight="1" x14ac:dyDescent="0.25">
      <c r="A21" s="3"/>
    </row>
    <row r="22" spans="1:9" ht="15" customHeight="1" thickBot="1" x14ac:dyDescent="0.3">
      <c r="A22" s="123">
        <v>98</v>
      </c>
      <c r="B22" s="123"/>
      <c r="C22" s="121"/>
      <c r="D22" s="121"/>
    </row>
    <row r="23" spans="1:9" ht="15" customHeight="1" thickBot="1" x14ac:dyDescent="0.3">
      <c r="A23" s="123" t="s">
        <v>38</v>
      </c>
      <c r="B23" s="123"/>
      <c r="C23" s="121"/>
      <c r="D23" s="121"/>
      <c r="E23" s="13"/>
      <c r="F23" s="14" t="s">
        <v>416</v>
      </c>
      <c r="G23" s="14" t="s">
        <v>417</v>
      </c>
      <c r="H23" s="14" t="s">
        <v>418</v>
      </c>
      <c r="I23" s="15" t="s">
        <v>419</v>
      </c>
    </row>
    <row r="24" spans="1:9" ht="15" customHeight="1" thickBot="1" x14ac:dyDescent="0.3">
      <c r="A24" s="124" t="s">
        <v>39</v>
      </c>
      <c r="B24" s="124"/>
      <c r="C24" s="4"/>
      <c r="D24" s="4"/>
      <c r="E24" s="16" t="s">
        <v>420</v>
      </c>
      <c r="F24" s="13">
        <v>7</v>
      </c>
      <c r="G24" s="13">
        <v>7</v>
      </c>
      <c r="H24" s="13">
        <v>7</v>
      </c>
      <c r="I24" s="17">
        <f>AVERAGE(F24:H24)</f>
        <v>7</v>
      </c>
    </row>
    <row r="25" spans="1:9" ht="15" customHeight="1" thickBot="1" x14ac:dyDescent="0.3">
      <c r="A25" s="124" t="s">
        <v>4</v>
      </c>
      <c r="B25" s="124"/>
      <c r="C25" s="4"/>
      <c r="D25" s="4"/>
      <c r="E25" s="16" t="s">
        <v>421</v>
      </c>
      <c r="F25" s="13">
        <v>6</v>
      </c>
      <c r="G25" s="13">
        <v>7</v>
      </c>
      <c r="H25" s="13">
        <v>7</v>
      </c>
      <c r="I25" s="17">
        <f>AVERAGE(F25:H25)</f>
        <v>6.666666666666667</v>
      </c>
    </row>
    <row r="26" spans="1:9" ht="15" customHeight="1" thickBot="1" x14ac:dyDescent="0.3">
      <c r="A26" s="123" t="s">
        <v>17</v>
      </c>
      <c r="B26" s="123"/>
      <c r="C26" s="4"/>
      <c r="D26" s="4"/>
      <c r="E26" s="16" t="s">
        <v>422</v>
      </c>
      <c r="F26" s="13">
        <v>9</v>
      </c>
      <c r="G26" s="13">
        <v>7</v>
      </c>
      <c r="H26" s="13">
        <v>7</v>
      </c>
      <c r="I26" s="17">
        <f t="shared" ref="I26:I30" si="1">AVERAGE(F26:H26)</f>
        <v>7.666666666666667</v>
      </c>
    </row>
    <row r="27" spans="1:9" ht="15" customHeight="1" thickBot="1" x14ac:dyDescent="0.3">
      <c r="A27" s="123" t="s">
        <v>18</v>
      </c>
      <c r="B27" s="123"/>
      <c r="C27" s="5" t="s">
        <v>19</v>
      </c>
      <c r="D27" s="4"/>
      <c r="E27" s="16" t="s">
        <v>423</v>
      </c>
      <c r="F27" s="13">
        <v>7</v>
      </c>
      <c r="G27" s="13">
        <v>7</v>
      </c>
      <c r="H27" s="13">
        <v>7</v>
      </c>
      <c r="I27" s="17">
        <f t="shared" si="1"/>
        <v>7</v>
      </c>
    </row>
    <row r="28" spans="1:9" ht="15" customHeight="1" thickBot="1" x14ac:dyDescent="0.3">
      <c r="A28" s="124" t="s">
        <v>8</v>
      </c>
      <c r="B28" s="124"/>
      <c r="C28" s="4"/>
      <c r="D28" s="4"/>
      <c r="E28" s="16" t="s">
        <v>424</v>
      </c>
      <c r="F28" s="13">
        <v>6</v>
      </c>
      <c r="G28" s="13">
        <v>6</v>
      </c>
      <c r="H28" s="13">
        <v>8</v>
      </c>
      <c r="I28" s="17">
        <f t="shared" si="1"/>
        <v>6.666666666666667</v>
      </c>
    </row>
    <row r="29" spans="1:9" ht="15" customHeight="1" thickBot="1" x14ac:dyDescent="0.3">
      <c r="A29" s="123" t="s">
        <v>17</v>
      </c>
      <c r="B29" s="123"/>
      <c r="C29" s="4"/>
      <c r="D29" s="4"/>
      <c r="E29" s="16" t="s">
        <v>425</v>
      </c>
      <c r="F29" s="13">
        <v>7</v>
      </c>
      <c r="G29" s="13">
        <v>6</v>
      </c>
      <c r="H29" s="13">
        <v>8</v>
      </c>
      <c r="I29" s="17">
        <f t="shared" si="1"/>
        <v>7</v>
      </c>
    </row>
    <row r="30" spans="1:9" ht="15" customHeight="1" thickBot="1" x14ac:dyDescent="0.3">
      <c r="A30" s="123" t="s">
        <v>18</v>
      </c>
      <c r="B30" s="123"/>
      <c r="C30" s="5" t="s">
        <v>19</v>
      </c>
      <c r="D30" s="4"/>
      <c r="E30" s="16" t="s">
        <v>426</v>
      </c>
      <c r="F30" s="13">
        <v>8</v>
      </c>
      <c r="G30" s="13">
        <v>7</v>
      </c>
      <c r="H30" s="13">
        <v>8</v>
      </c>
      <c r="I30" s="17">
        <f t="shared" si="1"/>
        <v>7.666666666666667</v>
      </c>
    </row>
    <row r="31" spans="1:9" ht="15" customHeight="1" thickBot="1" x14ac:dyDescent="0.3">
      <c r="A31" s="4"/>
      <c r="B31" s="4"/>
      <c r="C31" s="4"/>
      <c r="D31" s="4"/>
      <c r="E31" s="18" t="s">
        <v>427</v>
      </c>
      <c r="F31" s="19">
        <f>AVERAGE(F24:F30)</f>
        <v>7.1428571428571432</v>
      </c>
      <c r="G31" s="19">
        <f>AVERAGE(G24:G30)</f>
        <v>6.7142857142857144</v>
      </c>
      <c r="H31" s="20">
        <f>AVERAGE(H24:H30)</f>
        <v>7.4285714285714288</v>
      </c>
      <c r="I31" s="17">
        <f>AVERAGE(I24:I30)</f>
        <v>7.0952380952380949</v>
      </c>
    </row>
    <row r="32" spans="1:9" ht="15" customHeight="1" thickBot="1" x14ac:dyDescent="0.3">
      <c r="A32" s="125" t="s">
        <v>40</v>
      </c>
      <c r="B32" s="6" t="s">
        <v>41</v>
      </c>
      <c r="C32" s="4"/>
      <c r="D32" s="4"/>
    </row>
    <row r="33" spans="1:9" ht="15" customHeight="1" thickBot="1" x14ac:dyDescent="0.3">
      <c r="A33" s="126"/>
      <c r="B33" s="7" t="s">
        <v>42</v>
      </c>
      <c r="C33" s="4"/>
      <c r="D33" s="4"/>
    </row>
    <row r="34" spans="1:9" ht="15" customHeight="1" thickBot="1" x14ac:dyDescent="0.3">
      <c r="A34" s="125" t="s">
        <v>43</v>
      </c>
      <c r="B34" s="7" t="s">
        <v>44</v>
      </c>
      <c r="C34" s="4"/>
      <c r="D34" s="4"/>
    </row>
    <row r="35" spans="1:9" ht="15" customHeight="1" thickBot="1" x14ac:dyDescent="0.3">
      <c r="A35" s="126"/>
      <c r="B35" s="7" t="s">
        <v>45</v>
      </c>
      <c r="C35" s="4"/>
      <c r="D35" s="4"/>
    </row>
    <row r="36" spans="1:9" ht="15" customHeight="1" x14ac:dyDescent="0.25">
      <c r="A36" s="3"/>
    </row>
    <row r="37" spans="1:9" ht="15" customHeight="1" x14ac:dyDescent="0.25">
      <c r="A37" s="3"/>
    </row>
    <row r="38" spans="1:9" ht="15" customHeight="1" x14ac:dyDescent="0.25">
      <c r="A38" s="3"/>
    </row>
    <row r="39" spans="1:9" ht="15" customHeight="1" thickBot="1" x14ac:dyDescent="0.3">
      <c r="A39" s="123">
        <v>99</v>
      </c>
      <c r="B39" s="123"/>
      <c r="C39" s="121"/>
      <c r="D39" s="121"/>
    </row>
    <row r="40" spans="1:9" ht="15" customHeight="1" thickBot="1" x14ac:dyDescent="0.3">
      <c r="A40" s="123" t="s">
        <v>46</v>
      </c>
      <c r="B40" s="123"/>
      <c r="C40" s="121"/>
      <c r="D40" s="121"/>
      <c r="E40" s="13"/>
      <c r="F40" s="14" t="s">
        <v>416</v>
      </c>
      <c r="G40" s="14" t="s">
        <v>417</v>
      </c>
      <c r="H40" s="14" t="s">
        <v>418</v>
      </c>
      <c r="I40" s="15" t="s">
        <v>419</v>
      </c>
    </row>
    <row r="41" spans="1:9" ht="15" customHeight="1" thickBot="1" x14ac:dyDescent="0.3">
      <c r="A41" s="124" t="s">
        <v>47</v>
      </c>
      <c r="B41" s="124"/>
      <c r="C41" s="4"/>
      <c r="D41" s="4"/>
      <c r="E41" s="16" t="s">
        <v>420</v>
      </c>
      <c r="F41" s="13">
        <v>7</v>
      </c>
      <c r="G41" s="13">
        <v>7</v>
      </c>
      <c r="H41" s="13">
        <v>7</v>
      </c>
      <c r="I41" s="17">
        <f>AVERAGE(F41:H41)</f>
        <v>7</v>
      </c>
    </row>
    <row r="42" spans="1:9" ht="15" customHeight="1" thickBot="1" x14ac:dyDescent="0.3">
      <c r="A42" s="124" t="s">
        <v>4</v>
      </c>
      <c r="B42" s="124"/>
      <c r="C42" s="4"/>
      <c r="D42" s="4"/>
      <c r="E42" s="16" t="s">
        <v>421</v>
      </c>
      <c r="F42" s="13">
        <v>6</v>
      </c>
      <c r="G42" s="13">
        <v>6</v>
      </c>
      <c r="H42" s="13">
        <v>7</v>
      </c>
      <c r="I42" s="17">
        <f>AVERAGE(F42:H42)</f>
        <v>6.333333333333333</v>
      </c>
    </row>
    <row r="43" spans="1:9" ht="15" customHeight="1" thickBot="1" x14ac:dyDescent="0.3">
      <c r="A43" s="123" t="s">
        <v>17</v>
      </c>
      <c r="B43" s="123"/>
      <c r="C43" s="4"/>
      <c r="D43" s="4"/>
      <c r="E43" s="16" t="s">
        <v>422</v>
      </c>
      <c r="F43" s="13">
        <v>8</v>
      </c>
      <c r="G43" s="13">
        <v>7</v>
      </c>
      <c r="H43" s="13">
        <v>6</v>
      </c>
      <c r="I43" s="17">
        <f t="shared" ref="I43:I47" si="2">AVERAGE(F43:H43)</f>
        <v>7</v>
      </c>
    </row>
    <row r="44" spans="1:9" ht="15" customHeight="1" thickBot="1" x14ac:dyDescent="0.3">
      <c r="A44" s="123" t="s">
        <v>18</v>
      </c>
      <c r="B44" s="123"/>
      <c r="C44" s="5" t="s">
        <v>19</v>
      </c>
      <c r="D44" s="4"/>
      <c r="E44" s="16" t="s">
        <v>423</v>
      </c>
      <c r="F44" s="13">
        <v>7</v>
      </c>
      <c r="G44" s="13">
        <v>7</v>
      </c>
      <c r="H44" s="13">
        <v>7</v>
      </c>
      <c r="I44" s="17">
        <f t="shared" si="2"/>
        <v>7</v>
      </c>
    </row>
    <row r="45" spans="1:9" ht="15" customHeight="1" thickBot="1" x14ac:dyDescent="0.3">
      <c r="A45" s="124" t="s">
        <v>8</v>
      </c>
      <c r="B45" s="124"/>
      <c r="C45" s="4"/>
      <c r="D45" s="4"/>
      <c r="E45" s="16" t="s">
        <v>424</v>
      </c>
      <c r="F45" s="13">
        <v>7</v>
      </c>
      <c r="G45" s="13">
        <v>7</v>
      </c>
      <c r="H45" s="13">
        <v>7</v>
      </c>
      <c r="I45" s="17">
        <f t="shared" si="2"/>
        <v>7</v>
      </c>
    </row>
    <row r="46" spans="1:9" ht="15" customHeight="1" thickBot="1" x14ac:dyDescent="0.3">
      <c r="A46" s="123" t="s">
        <v>17</v>
      </c>
      <c r="B46" s="123"/>
      <c r="C46" s="4"/>
      <c r="D46" s="4"/>
      <c r="E46" s="16" t="s">
        <v>425</v>
      </c>
      <c r="F46" s="13">
        <v>7</v>
      </c>
      <c r="G46" s="13">
        <v>7</v>
      </c>
      <c r="H46" s="13">
        <v>7</v>
      </c>
      <c r="I46" s="17">
        <f t="shared" si="2"/>
        <v>7</v>
      </c>
    </row>
    <row r="47" spans="1:9" ht="15" customHeight="1" thickBot="1" x14ac:dyDescent="0.3">
      <c r="A47" s="123" t="s">
        <v>18</v>
      </c>
      <c r="B47" s="123"/>
      <c r="C47" s="5" t="s">
        <v>19</v>
      </c>
      <c r="D47" s="4"/>
      <c r="E47" s="16" t="s">
        <v>426</v>
      </c>
      <c r="F47" s="13">
        <v>6</v>
      </c>
      <c r="G47" s="13">
        <v>7</v>
      </c>
      <c r="H47" s="13">
        <v>7</v>
      </c>
      <c r="I47" s="17">
        <f t="shared" si="2"/>
        <v>6.666666666666667</v>
      </c>
    </row>
    <row r="48" spans="1:9" ht="15" customHeight="1" thickBot="1" x14ac:dyDescent="0.3">
      <c r="A48" s="4"/>
      <c r="B48" s="4"/>
      <c r="C48" s="4"/>
      <c r="D48" s="4"/>
      <c r="E48" s="18" t="s">
        <v>427</v>
      </c>
      <c r="F48" s="19">
        <f>AVERAGE(F41:F47)</f>
        <v>6.8571428571428568</v>
      </c>
      <c r="G48" s="19">
        <f>AVERAGE(G41:G47)</f>
        <v>6.8571428571428568</v>
      </c>
      <c r="H48" s="20">
        <f>AVERAGE(H41:H47)</f>
        <v>6.8571428571428568</v>
      </c>
      <c r="I48" s="17">
        <f>AVERAGE(I41:I47)</f>
        <v>6.8571428571428559</v>
      </c>
    </row>
    <row r="49" spans="1:13" ht="15" customHeight="1" thickBot="1" x14ac:dyDescent="0.3">
      <c r="A49" s="125" t="s">
        <v>48</v>
      </c>
      <c r="B49" s="6" t="s">
        <v>49</v>
      </c>
      <c r="C49" s="4"/>
      <c r="D49" s="4"/>
    </row>
    <row r="50" spans="1:13" ht="15" customHeight="1" thickBot="1" x14ac:dyDescent="0.3">
      <c r="A50" s="126"/>
      <c r="B50" s="7" t="s">
        <v>50</v>
      </c>
      <c r="C50" s="4"/>
      <c r="D50" s="4"/>
    </row>
    <row r="51" spans="1:13" ht="15" customHeight="1" thickBot="1" x14ac:dyDescent="0.3">
      <c r="A51" s="125" t="s">
        <v>51</v>
      </c>
      <c r="B51" s="7" t="s">
        <v>52</v>
      </c>
      <c r="C51" s="4"/>
      <c r="D51" s="4"/>
    </row>
    <row r="52" spans="1:13" ht="15" customHeight="1" thickBot="1" x14ac:dyDescent="0.3">
      <c r="A52" s="126"/>
      <c r="B52" s="7" t="s">
        <v>53</v>
      </c>
      <c r="C52" s="4"/>
      <c r="D52" s="4"/>
    </row>
    <row r="53" spans="1:13" ht="15" customHeight="1" x14ac:dyDescent="0.25">
      <c r="A53" s="3"/>
    </row>
    <row r="54" spans="1:13" ht="15" customHeight="1" x14ac:dyDescent="0.25">
      <c r="A54" s="3"/>
    </row>
    <row r="55" spans="1:13" ht="15" customHeight="1" x14ac:dyDescent="0.25">
      <c r="A55" s="3"/>
    </row>
    <row r="57" spans="1:13" x14ac:dyDescent="0.25">
      <c r="A57" s="42" t="s">
        <v>436</v>
      </c>
      <c r="B57" s="139" t="s">
        <v>437</v>
      </c>
      <c r="C57" s="140" t="s">
        <v>438</v>
      </c>
      <c r="D57" s="139" t="s">
        <v>439</v>
      </c>
      <c r="E57" s="141" t="s">
        <v>440</v>
      </c>
      <c r="F57" s="139"/>
      <c r="G57" s="139"/>
      <c r="H57" s="139"/>
      <c r="I57" s="139"/>
      <c r="J57" s="139"/>
      <c r="K57" s="139"/>
      <c r="L57" s="142"/>
      <c r="M57" s="139" t="s">
        <v>441</v>
      </c>
    </row>
    <row r="58" spans="1:13" x14ac:dyDescent="0.25">
      <c r="A58" s="42" t="s">
        <v>442</v>
      </c>
      <c r="B58" s="139"/>
      <c r="C58" s="140"/>
      <c r="D58" s="139"/>
      <c r="E58" s="42" t="s">
        <v>443</v>
      </c>
      <c r="F58" s="42" t="s">
        <v>444</v>
      </c>
      <c r="G58" s="42" t="s">
        <v>445</v>
      </c>
      <c r="H58" s="42" t="s">
        <v>446</v>
      </c>
      <c r="I58" s="42" t="s">
        <v>447</v>
      </c>
      <c r="J58" s="42" t="s">
        <v>448</v>
      </c>
      <c r="K58" s="42" t="s">
        <v>449</v>
      </c>
      <c r="L58" s="42" t="s">
        <v>450</v>
      </c>
      <c r="M58" s="139"/>
    </row>
    <row r="59" spans="1:13" x14ac:dyDescent="0.25">
      <c r="A59" s="43" t="s">
        <v>460</v>
      </c>
      <c r="B59" s="53" t="s">
        <v>28</v>
      </c>
      <c r="C59" s="53" t="s">
        <v>30</v>
      </c>
      <c r="D59" s="75" t="s">
        <v>7</v>
      </c>
      <c r="E59" s="103">
        <f>I7</f>
        <v>8.3333333333333339</v>
      </c>
      <c r="F59" s="103">
        <f>I8</f>
        <v>8</v>
      </c>
      <c r="G59" s="103">
        <f>I9</f>
        <v>7.666666666666667</v>
      </c>
      <c r="H59" s="103">
        <f>I10</f>
        <v>8.3333333333333339</v>
      </c>
      <c r="I59" s="103">
        <f>I11</f>
        <v>7</v>
      </c>
      <c r="J59" s="103">
        <f>I12</f>
        <v>8</v>
      </c>
      <c r="K59" s="103">
        <f>I13</f>
        <v>7.666666666666667</v>
      </c>
      <c r="L59" s="103">
        <f>I14</f>
        <v>7.8571428571428568</v>
      </c>
      <c r="M59" s="45">
        <v>1</v>
      </c>
    </row>
    <row r="60" spans="1:13" x14ac:dyDescent="0.25">
      <c r="A60" s="46">
        <v>98</v>
      </c>
      <c r="B60" s="53" t="s">
        <v>38</v>
      </c>
      <c r="C60" s="53" t="s">
        <v>17</v>
      </c>
      <c r="D60" s="75" t="s">
        <v>19</v>
      </c>
      <c r="E60" s="103">
        <f>I24</f>
        <v>7</v>
      </c>
      <c r="F60" s="103">
        <f>I25</f>
        <v>6.666666666666667</v>
      </c>
      <c r="G60" s="103">
        <f>I26</f>
        <v>7.666666666666667</v>
      </c>
      <c r="H60" s="103">
        <f>I27</f>
        <v>7</v>
      </c>
      <c r="I60" s="103">
        <f>I28</f>
        <v>6.666666666666667</v>
      </c>
      <c r="J60" s="103">
        <f>I29</f>
        <v>7</v>
      </c>
      <c r="K60" s="103">
        <f>I30</f>
        <v>7.666666666666667</v>
      </c>
      <c r="L60" s="103">
        <f>I31</f>
        <v>7.0952380952380949</v>
      </c>
      <c r="M60" s="45">
        <v>2</v>
      </c>
    </row>
    <row r="61" spans="1:13" x14ac:dyDescent="0.25">
      <c r="A61" s="46">
        <v>99</v>
      </c>
      <c r="B61" s="53" t="s">
        <v>46</v>
      </c>
      <c r="C61" s="53" t="s">
        <v>17</v>
      </c>
      <c r="D61" s="75" t="s">
        <v>19</v>
      </c>
      <c r="E61" s="44">
        <f>I41</f>
        <v>7</v>
      </c>
      <c r="F61" s="44">
        <f>I42</f>
        <v>6.333333333333333</v>
      </c>
      <c r="G61" s="44">
        <f>I43</f>
        <v>7</v>
      </c>
      <c r="H61" s="44">
        <f>I44</f>
        <v>7</v>
      </c>
      <c r="I61" s="44">
        <f>I45</f>
        <v>7</v>
      </c>
      <c r="J61" s="44">
        <f>I46</f>
        <v>7</v>
      </c>
      <c r="K61" s="44">
        <f>I47</f>
        <v>6.666666666666667</v>
      </c>
      <c r="L61" s="44">
        <f>I48</f>
        <v>6.8571428571428559</v>
      </c>
      <c r="M61" s="45">
        <v>3</v>
      </c>
    </row>
    <row r="63" spans="1:13" x14ac:dyDescent="0.25">
      <c r="A63" t="s">
        <v>451</v>
      </c>
    </row>
    <row r="65" spans="1:13" x14ac:dyDescent="0.25">
      <c r="A65" s="42" t="s">
        <v>436</v>
      </c>
      <c r="B65" s="139" t="s">
        <v>437</v>
      </c>
      <c r="C65" s="140" t="s">
        <v>438</v>
      </c>
      <c r="D65" s="139" t="s">
        <v>439</v>
      </c>
      <c r="E65" s="141" t="s">
        <v>440</v>
      </c>
      <c r="F65" s="139"/>
      <c r="G65" s="139"/>
      <c r="H65" s="139"/>
      <c r="I65" s="139"/>
      <c r="J65" s="139"/>
      <c r="K65" s="139"/>
      <c r="L65" s="142"/>
      <c r="M65" s="139" t="s">
        <v>441</v>
      </c>
    </row>
    <row r="66" spans="1:13" x14ac:dyDescent="0.25">
      <c r="A66" s="42" t="s">
        <v>442</v>
      </c>
      <c r="B66" s="139"/>
      <c r="C66" s="140"/>
      <c r="D66" s="139"/>
      <c r="E66" s="42" t="s">
        <v>443</v>
      </c>
      <c r="F66" s="42" t="s">
        <v>444</v>
      </c>
      <c r="G66" s="42" t="s">
        <v>445</v>
      </c>
      <c r="H66" s="42" t="s">
        <v>446</v>
      </c>
      <c r="I66" s="42" t="s">
        <v>447</v>
      </c>
      <c r="J66" s="42" t="s">
        <v>448</v>
      </c>
      <c r="K66" s="42" t="s">
        <v>449</v>
      </c>
      <c r="L66" s="42" t="s">
        <v>450</v>
      </c>
      <c r="M66" s="139"/>
    </row>
    <row r="67" spans="1:13" x14ac:dyDescent="0.25">
      <c r="A67" s="43" t="s">
        <v>460</v>
      </c>
      <c r="B67" s="53" t="s">
        <v>28</v>
      </c>
      <c r="C67" s="53" t="s">
        <v>30</v>
      </c>
      <c r="D67" s="75" t="s">
        <v>7</v>
      </c>
      <c r="E67" s="44">
        <v>8.33</v>
      </c>
      <c r="F67" s="44">
        <v>8</v>
      </c>
      <c r="G67" s="44">
        <v>7.67</v>
      </c>
      <c r="H67" s="44">
        <v>8.33</v>
      </c>
      <c r="I67" s="44">
        <v>7</v>
      </c>
      <c r="J67" s="44">
        <v>8</v>
      </c>
      <c r="K67" s="44">
        <v>7.67</v>
      </c>
      <c r="L67" s="44">
        <v>7.86</v>
      </c>
      <c r="M67" s="45">
        <v>1</v>
      </c>
    </row>
    <row r="68" spans="1:13" x14ac:dyDescent="0.25">
      <c r="A68" s="46">
        <v>98</v>
      </c>
      <c r="B68" s="53" t="s">
        <v>38</v>
      </c>
      <c r="C68" s="53" t="s">
        <v>17</v>
      </c>
      <c r="D68" s="75" t="s">
        <v>19</v>
      </c>
      <c r="E68" s="44">
        <v>7</v>
      </c>
      <c r="F68" s="44">
        <v>6.67</v>
      </c>
      <c r="G68" s="44">
        <v>7.67</v>
      </c>
      <c r="H68" s="44">
        <v>7</v>
      </c>
      <c r="I68" s="44">
        <v>6.67</v>
      </c>
      <c r="J68" s="44">
        <v>7</v>
      </c>
      <c r="K68" s="44">
        <v>7.67</v>
      </c>
      <c r="L68" s="44">
        <v>7.1</v>
      </c>
      <c r="M68" s="45">
        <v>2</v>
      </c>
    </row>
    <row r="69" spans="1:13" x14ac:dyDescent="0.25">
      <c r="A69" s="46">
        <v>99</v>
      </c>
      <c r="B69" s="53" t="s">
        <v>46</v>
      </c>
      <c r="C69" s="53" t="s">
        <v>17</v>
      </c>
      <c r="D69" s="75" t="s">
        <v>19</v>
      </c>
      <c r="E69" s="44">
        <v>7</v>
      </c>
      <c r="F69" s="44">
        <v>6.33</v>
      </c>
      <c r="G69" s="44">
        <v>7</v>
      </c>
      <c r="H69" s="44">
        <v>7</v>
      </c>
      <c r="I69" s="44">
        <v>7</v>
      </c>
      <c r="J69" s="44">
        <v>7</v>
      </c>
      <c r="K69" s="44">
        <v>6.67</v>
      </c>
      <c r="L69" s="44">
        <v>6.86</v>
      </c>
      <c r="M69" s="45">
        <v>3</v>
      </c>
    </row>
  </sheetData>
  <mergeCells count="47">
    <mergeCell ref="A40:B40"/>
    <mergeCell ref="A41:B41"/>
    <mergeCell ref="A51:A52"/>
    <mergeCell ref="A43:B43"/>
    <mergeCell ref="A44:B44"/>
    <mergeCell ref="A45:B45"/>
    <mergeCell ref="A46:B46"/>
    <mergeCell ref="A47:B47"/>
    <mergeCell ref="A49:A50"/>
    <mergeCell ref="A42:B42"/>
    <mergeCell ref="A34:A35"/>
    <mergeCell ref="A39:B39"/>
    <mergeCell ref="C22:C23"/>
    <mergeCell ref="D22:D23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2:A33"/>
    <mergeCell ref="C39:C40"/>
    <mergeCell ref="D39:D40"/>
    <mergeCell ref="A11:B11"/>
    <mergeCell ref="A12:B12"/>
    <mergeCell ref="A13:B13"/>
    <mergeCell ref="A15:A16"/>
    <mergeCell ref="A17:A18"/>
    <mergeCell ref="A10:B10"/>
    <mergeCell ref="A5:B5"/>
    <mergeCell ref="A6:B6"/>
    <mergeCell ref="A7:B7"/>
    <mergeCell ref="A8:B8"/>
    <mergeCell ref="A9:B9"/>
    <mergeCell ref="B57:B58"/>
    <mergeCell ref="C57:C58"/>
    <mergeCell ref="D57:D58"/>
    <mergeCell ref="E57:L57"/>
    <mergeCell ref="M57:M58"/>
    <mergeCell ref="B65:B66"/>
    <mergeCell ref="C65:C66"/>
    <mergeCell ref="D65:D66"/>
    <mergeCell ref="E65:L65"/>
    <mergeCell ref="M65:M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4"/>
  <sheetViews>
    <sheetView workbookViewId="0"/>
  </sheetViews>
  <sheetFormatPr defaultRowHeight="15" x14ac:dyDescent="0.25"/>
  <cols>
    <col min="2" max="2" width="25.7109375" bestFit="1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463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464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27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41" t="s">
        <v>440</v>
      </c>
      <c r="F13" s="139"/>
      <c r="G13" s="139"/>
      <c r="H13" s="139"/>
      <c r="I13" s="139"/>
      <c r="J13" s="139"/>
      <c r="K13" s="139"/>
      <c r="L13" s="142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460</v>
      </c>
      <c r="B15" s="53" t="s">
        <v>28</v>
      </c>
      <c r="C15" s="53" t="s">
        <v>30</v>
      </c>
      <c r="D15" s="75" t="s">
        <v>7</v>
      </c>
      <c r="E15" s="44">
        <v>8.33</v>
      </c>
      <c r="F15" s="44">
        <v>8</v>
      </c>
      <c r="G15" s="44">
        <v>7.67</v>
      </c>
      <c r="H15" s="44">
        <v>8.33</v>
      </c>
      <c r="I15" s="44">
        <v>7</v>
      </c>
      <c r="J15" s="44">
        <v>8</v>
      </c>
      <c r="K15" s="44">
        <v>7.67</v>
      </c>
      <c r="L15" s="44">
        <v>7.86</v>
      </c>
      <c r="M15" s="45">
        <v>1</v>
      </c>
    </row>
    <row r="16" spans="1:13" ht="20.100000000000001" customHeight="1" x14ac:dyDescent="0.25">
      <c r="A16" s="46">
        <v>98</v>
      </c>
      <c r="B16" s="53" t="s">
        <v>38</v>
      </c>
      <c r="C16" s="53" t="s">
        <v>17</v>
      </c>
      <c r="D16" s="75" t="s">
        <v>19</v>
      </c>
      <c r="E16" s="44">
        <v>7</v>
      </c>
      <c r="F16" s="44">
        <v>6.67</v>
      </c>
      <c r="G16" s="44">
        <v>7.67</v>
      </c>
      <c r="H16" s="44">
        <v>7</v>
      </c>
      <c r="I16" s="44">
        <v>6.67</v>
      </c>
      <c r="J16" s="44">
        <v>7</v>
      </c>
      <c r="K16" s="44">
        <v>7.67</v>
      </c>
      <c r="L16" s="44">
        <v>7.1</v>
      </c>
      <c r="M16" s="42">
        <v>2</v>
      </c>
    </row>
    <row r="17" spans="1:13" ht="20.100000000000001" customHeight="1" x14ac:dyDescent="0.25">
      <c r="A17" s="46">
        <v>99</v>
      </c>
      <c r="B17" s="53" t="s">
        <v>46</v>
      </c>
      <c r="C17" s="53" t="s">
        <v>17</v>
      </c>
      <c r="D17" s="75" t="s">
        <v>19</v>
      </c>
      <c r="E17" s="44">
        <v>7</v>
      </c>
      <c r="F17" s="44">
        <v>6.33</v>
      </c>
      <c r="G17" s="44">
        <v>7</v>
      </c>
      <c r="H17" s="44">
        <v>7</v>
      </c>
      <c r="I17" s="44">
        <v>7</v>
      </c>
      <c r="J17" s="44">
        <v>7</v>
      </c>
      <c r="K17" s="44">
        <v>6.67</v>
      </c>
      <c r="L17" s="44">
        <v>6.86</v>
      </c>
      <c r="M17" s="45">
        <v>3</v>
      </c>
    </row>
    <row r="18" spans="1:13" ht="20.100000000000001" customHeight="1" x14ac:dyDescent="0.25">
      <c r="A18" s="54"/>
      <c r="B18" s="56"/>
      <c r="C18" s="56"/>
      <c r="D18" s="54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20.100000000000001" customHeight="1" x14ac:dyDescent="0.25">
      <c r="A19" s="55"/>
      <c r="B19" s="56"/>
      <c r="C19" s="56"/>
      <c r="D19" s="54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20.100000000000001" customHeight="1" x14ac:dyDescent="0.25">
      <c r="B20" t="s">
        <v>458</v>
      </c>
      <c r="C20" t="s">
        <v>461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100000000000001" customHeight="1" x14ac:dyDescent="0.25"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20.100000000000001" customHeight="1" x14ac:dyDescent="0.25">
      <c r="C22" t="s">
        <v>462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C24" t="s">
        <v>466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96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4337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4337" r:id="rId4"/>
      </mc:Fallback>
    </mc:AlternateContent>
    <mc:AlternateContent xmlns:mc="http://schemas.openxmlformats.org/markup-compatibility/2006">
      <mc:Choice Requires="x14">
        <oleObject progId="CorelDraw.Graphic.9" shapeId="14338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workbookViewId="0">
      <selection activeCell="B1" sqref="B1"/>
    </sheetView>
  </sheetViews>
  <sheetFormatPr defaultRowHeight="15" x14ac:dyDescent="0.25"/>
  <cols>
    <col min="1" max="1" width="25.7109375" bestFit="1" customWidth="1"/>
    <col min="2" max="2" width="12.7109375" bestFit="1" customWidth="1"/>
    <col min="3" max="3" width="14.140625" bestFit="1" customWidth="1"/>
    <col min="5" max="5" width="17.28515625" bestFit="1" customWidth="1"/>
  </cols>
  <sheetData>
    <row r="1" spans="1:9" ht="15" customHeight="1" x14ac:dyDescent="0.25">
      <c r="A1" s="24" t="s">
        <v>54</v>
      </c>
    </row>
    <row r="2" spans="1:9" ht="15" customHeight="1" x14ac:dyDescent="0.25">
      <c r="A2" s="24" t="s">
        <v>55</v>
      </c>
    </row>
    <row r="3" spans="1:9" ht="15" customHeight="1" x14ac:dyDescent="0.25">
      <c r="A3" s="2" t="s">
        <v>56</v>
      </c>
    </row>
    <row r="4" spans="1:9" ht="15" customHeight="1" x14ac:dyDescent="0.25">
      <c r="A4" s="3"/>
    </row>
    <row r="5" spans="1:9" ht="15" customHeight="1" x14ac:dyDescent="0.25">
      <c r="A5" s="3"/>
    </row>
    <row r="6" spans="1:9" ht="15" customHeight="1" thickBot="1" x14ac:dyDescent="0.3">
      <c r="A6" s="123">
        <v>100</v>
      </c>
      <c r="B6" s="123"/>
      <c r="C6" s="121"/>
      <c r="D6" s="121"/>
    </row>
    <row r="7" spans="1:9" ht="15" customHeight="1" thickBot="1" x14ac:dyDescent="0.3">
      <c r="A7" s="123" t="s">
        <v>57</v>
      </c>
      <c r="B7" s="123"/>
      <c r="C7" s="121"/>
      <c r="D7" s="121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58</v>
      </c>
      <c r="B8" s="124"/>
      <c r="C8" s="4"/>
      <c r="D8" s="4"/>
      <c r="E8" s="16" t="s">
        <v>420</v>
      </c>
      <c r="F8" s="13">
        <v>9</v>
      </c>
      <c r="G8" s="13">
        <v>9</v>
      </c>
      <c r="H8" s="13">
        <v>8</v>
      </c>
      <c r="I8" s="17">
        <f>AVERAGE(F8:H8)</f>
        <v>8.6666666666666661</v>
      </c>
    </row>
    <row r="9" spans="1:9" ht="15" customHeight="1" thickBot="1" x14ac:dyDescent="0.3">
      <c r="A9" s="124" t="s">
        <v>4</v>
      </c>
      <c r="B9" s="124"/>
      <c r="C9" s="4"/>
      <c r="D9" s="4"/>
      <c r="E9" s="16" t="s">
        <v>421</v>
      </c>
      <c r="F9" s="13">
        <v>9</v>
      </c>
      <c r="G9" s="13">
        <v>9</v>
      </c>
      <c r="H9" s="13">
        <v>9</v>
      </c>
      <c r="I9" s="17">
        <f>AVERAGE(F9:H9)</f>
        <v>9</v>
      </c>
    </row>
    <row r="10" spans="1:9" ht="15" customHeight="1" thickBot="1" x14ac:dyDescent="0.3">
      <c r="A10" s="123" t="s">
        <v>59</v>
      </c>
      <c r="B10" s="123"/>
      <c r="C10" s="4"/>
      <c r="D10" s="4"/>
      <c r="E10" s="16" t="s">
        <v>422</v>
      </c>
      <c r="F10" s="13">
        <v>9</v>
      </c>
      <c r="G10" s="13">
        <v>8</v>
      </c>
      <c r="H10" s="13">
        <v>7</v>
      </c>
      <c r="I10" s="17">
        <f t="shared" ref="I10:I14" si="0">AVERAGE(F10:H10)</f>
        <v>8</v>
      </c>
    </row>
    <row r="11" spans="1:9" ht="15" customHeight="1" thickBot="1" x14ac:dyDescent="0.3">
      <c r="A11" s="123" t="s">
        <v>60</v>
      </c>
      <c r="B11" s="123"/>
      <c r="C11" s="5" t="s">
        <v>61</v>
      </c>
      <c r="D11" s="4"/>
      <c r="E11" s="16" t="s">
        <v>423</v>
      </c>
      <c r="F11" s="13">
        <v>8</v>
      </c>
      <c r="G11" s="13">
        <v>9</v>
      </c>
      <c r="H11" s="13">
        <v>8</v>
      </c>
      <c r="I11" s="17">
        <f t="shared" si="0"/>
        <v>8.3333333333333339</v>
      </c>
    </row>
    <row r="12" spans="1:9" ht="15" customHeight="1" thickBot="1" x14ac:dyDescent="0.3">
      <c r="A12" s="124" t="s">
        <v>8</v>
      </c>
      <c r="B12" s="124"/>
      <c r="C12" s="4"/>
      <c r="D12" s="4"/>
      <c r="E12" s="16" t="s">
        <v>424</v>
      </c>
      <c r="F12" s="13">
        <v>7</v>
      </c>
      <c r="G12" s="13">
        <v>7</v>
      </c>
      <c r="H12" s="13">
        <v>7</v>
      </c>
      <c r="I12" s="17">
        <f t="shared" si="0"/>
        <v>7</v>
      </c>
    </row>
    <row r="13" spans="1:9" ht="15" customHeight="1" thickBot="1" x14ac:dyDescent="0.3">
      <c r="A13" s="123" t="s">
        <v>59</v>
      </c>
      <c r="B13" s="123"/>
      <c r="C13" s="4"/>
      <c r="D13" s="4"/>
      <c r="E13" s="16" t="s">
        <v>425</v>
      </c>
      <c r="F13" s="13">
        <v>8</v>
      </c>
      <c r="G13" s="13">
        <v>7</v>
      </c>
      <c r="H13" s="13">
        <v>8</v>
      </c>
      <c r="I13" s="17">
        <f t="shared" si="0"/>
        <v>7.666666666666667</v>
      </c>
    </row>
    <row r="14" spans="1:9" ht="15" customHeight="1" thickBot="1" x14ac:dyDescent="0.3">
      <c r="A14" s="123" t="s">
        <v>60</v>
      </c>
      <c r="B14" s="123"/>
      <c r="C14" s="5" t="s">
        <v>61</v>
      </c>
      <c r="D14" s="4"/>
      <c r="E14" s="16" t="s">
        <v>426</v>
      </c>
      <c r="F14" s="13">
        <v>7</v>
      </c>
      <c r="G14" s="13">
        <v>7</v>
      </c>
      <c r="H14" s="13">
        <v>7</v>
      </c>
      <c r="I14" s="17">
        <f t="shared" si="0"/>
        <v>7</v>
      </c>
    </row>
    <row r="15" spans="1:9" ht="15" customHeight="1" thickBot="1" x14ac:dyDescent="0.3">
      <c r="A15" s="4"/>
      <c r="B15" s="4"/>
      <c r="C15" s="4"/>
      <c r="D15" s="4"/>
      <c r="E15" s="18" t="s">
        <v>427</v>
      </c>
      <c r="F15" s="19">
        <f>AVERAGE(F8:F14)</f>
        <v>8.1428571428571423</v>
      </c>
      <c r="G15" s="19">
        <f>AVERAGE(G8:G14)</f>
        <v>8</v>
      </c>
      <c r="H15" s="20">
        <f>AVERAGE(H8:H14)</f>
        <v>7.7142857142857144</v>
      </c>
      <c r="I15" s="17">
        <f>AVERAGE(I8:I14)</f>
        <v>7.9523809523809517</v>
      </c>
    </row>
    <row r="16" spans="1:9" ht="15" customHeight="1" thickBot="1" x14ac:dyDescent="0.3">
      <c r="A16" s="125" t="s">
        <v>62</v>
      </c>
      <c r="B16" s="6" t="s">
        <v>63</v>
      </c>
      <c r="C16" s="4"/>
      <c r="D16" s="4"/>
    </row>
    <row r="17" spans="1:13" ht="15" customHeight="1" thickBot="1" x14ac:dyDescent="0.3">
      <c r="A17" s="126"/>
      <c r="B17" s="7" t="s">
        <v>64</v>
      </c>
      <c r="C17" s="4"/>
      <c r="D17" s="4"/>
    </row>
    <row r="18" spans="1:13" ht="15" customHeight="1" thickBot="1" x14ac:dyDescent="0.3">
      <c r="A18" s="125" t="s">
        <v>65</v>
      </c>
      <c r="B18" s="7" t="s">
        <v>66</v>
      </c>
      <c r="C18" s="4"/>
      <c r="D18" s="4"/>
    </row>
    <row r="19" spans="1:13" ht="15" customHeight="1" thickBot="1" x14ac:dyDescent="0.3">
      <c r="A19" s="126"/>
      <c r="B19" s="7" t="s">
        <v>67</v>
      </c>
      <c r="C19" s="4"/>
      <c r="D19" s="4"/>
    </row>
    <row r="24" spans="1:13" x14ac:dyDescent="0.25">
      <c r="A24" s="42" t="s">
        <v>436</v>
      </c>
      <c r="B24" s="139" t="s">
        <v>437</v>
      </c>
      <c r="C24" s="140" t="s">
        <v>438</v>
      </c>
      <c r="D24" s="139" t="s">
        <v>439</v>
      </c>
      <c r="E24" s="141" t="s">
        <v>440</v>
      </c>
      <c r="F24" s="139"/>
      <c r="G24" s="139"/>
      <c r="H24" s="139"/>
      <c r="I24" s="139"/>
      <c r="J24" s="139"/>
      <c r="K24" s="139"/>
      <c r="L24" s="142"/>
      <c r="M24" s="139" t="s">
        <v>441</v>
      </c>
    </row>
    <row r="25" spans="1:13" x14ac:dyDescent="0.25">
      <c r="A25" s="42" t="s">
        <v>442</v>
      </c>
      <c r="B25" s="139"/>
      <c r="C25" s="140"/>
      <c r="D25" s="139"/>
      <c r="E25" s="42" t="s">
        <v>443</v>
      </c>
      <c r="F25" s="42" t="s">
        <v>444</v>
      </c>
      <c r="G25" s="42" t="s">
        <v>445</v>
      </c>
      <c r="H25" s="42" t="s">
        <v>446</v>
      </c>
      <c r="I25" s="42" t="s">
        <v>447</v>
      </c>
      <c r="J25" s="42" t="s">
        <v>448</v>
      </c>
      <c r="K25" s="42" t="s">
        <v>449</v>
      </c>
      <c r="L25" s="42" t="s">
        <v>450</v>
      </c>
      <c r="M25" s="139"/>
    </row>
    <row r="26" spans="1:13" x14ac:dyDescent="0.25">
      <c r="A26" s="43" t="s">
        <v>467</v>
      </c>
      <c r="B26" s="53" t="s">
        <v>57</v>
      </c>
      <c r="C26" s="53" t="s">
        <v>59</v>
      </c>
      <c r="D26" s="75" t="s">
        <v>61</v>
      </c>
      <c r="E26" s="44">
        <f>I8</f>
        <v>8.6666666666666661</v>
      </c>
      <c r="F26" s="44">
        <f>I9</f>
        <v>9</v>
      </c>
      <c r="G26" s="44">
        <f>I10</f>
        <v>8</v>
      </c>
      <c r="H26" s="44">
        <f>I11</f>
        <v>8.3333333333333339</v>
      </c>
      <c r="I26" s="44">
        <f>I12</f>
        <v>7</v>
      </c>
      <c r="J26" s="44">
        <f>I13</f>
        <v>7.666666666666667</v>
      </c>
      <c r="K26" s="44">
        <f>I14</f>
        <v>7</v>
      </c>
      <c r="L26" s="44">
        <f>I15</f>
        <v>7.9523809523809517</v>
      </c>
      <c r="M26" s="45">
        <v>1</v>
      </c>
    </row>
    <row r="29" spans="1:13" x14ac:dyDescent="0.25">
      <c r="A29" t="s">
        <v>451</v>
      </c>
    </row>
    <row r="31" spans="1:13" x14ac:dyDescent="0.25">
      <c r="A31" s="42" t="s">
        <v>436</v>
      </c>
      <c r="B31" s="139" t="s">
        <v>437</v>
      </c>
      <c r="C31" s="140" t="s">
        <v>438</v>
      </c>
      <c r="D31" s="139" t="s">
        <v>439</v>
      </c>
      <c r="E31" s="141" t="s">
        <v>440</v>
      </c>
      <c r="F31" s="139"/>
      <c r="G31" s="139"/>
      <c r="H31" s="139"/>
      <c r="I31" s="139"/>
      <c r="J31" s="139"/>
      <c r="K31" s="139"/>
      <c r="L31" s="142"/>
      <c r="M31" s="139" t="s">
        <v>441</v>
      </c>
    </row>
    <row r="32" spans="1:13" x14ac:dyDescent="0.25">
      <c r="A32" s="42" t="s">
        <v>442</v>
      </c>
      <c r="B32" s="139"/>
      <c r="C32" s="140"/>
      <c r="D32" s="139"/>
      <c r="E32" s="42" t="s">
        <v>443</v>
      </c>
      <c r="F32" s="42" t="s">
        <v>444</v>
      </c>
      <c r="G32" s="42" t="s">
        <v>445</v>
      </c>
      <c r="H32" s="42" t="s">
        <v>446</v>
      </c>
      <c r="I32" s="42" t="s">
        <v>447</v>
      </c>
      <c r="J32" s="42" t="s">
        <v>448</v>
      </c>
      <c r="K32" s="42" t="s">
        <v>449</v>
      </c>
      <c r="L32" s="42" t="s">
        <v>450</v>
      </c>
      <c r="M32" s="139"/>
    </row>
    <row r="33" spans="1:13" x14ac:dyDescent="0.25">
      <c r="A33" s="43" t="s">
        <v>467</v>
      </c>
      <c r="B33" s="53" t="s">
        <v>57</v>
      </c>
      <c r="C33" s="53" t="s">
        <v>59</v>
      </c>
      <c r="D33" s="75" t="s">
        <v>61</v>
      </c>
      <c r="E33" s="44">
        <v>8.67</v>
      </c>
      <c r="F33" s="44">
        <v>9</v>
      </c>
      <c r="G33" s="44">
        <v>8</v>
      </c>
      <c r="H33" s="44">
        <v>8.33</v>
      </c>
      <c r="I33" s="44">
        <v>7</v>
      </c>
      <c r="J33" s="44">
        <v>7.67</v>
      </c>
      <c r="K33" s="44">
        <v>7</v>
      </c>
      <c r="L33" s="44">
        <v>7.95</v>
      </c>
      <c r="M33" s="45">
        <v>1</v>
      </c>
    </row>
  </sheetData>
  <mergeCells count="23">
    <mergeCell ref="A18:A19"/>
    <mergeCell ref="A10:B10"/>
    <mergeCell ref="A11:B11"/>
    <mergeCell ref="A12:B12"/>
    <mergeCell ref="A13:B13"/>
    <mergeCell ref="A14:B14"/>
    <mergeCell ref="A16:A17"/>
    <mergeCell ref="A9:B9"/>
    <mergeCell ref="A6:B6"/>
    <mergeCell ref="C6:C7"/>
    <mergeCell ref="D6:D7"/>
    <mergeCell ref="A7:B7"/>
    <mergeCell ref="A8:B8"/>
    <mergeCell ref="B24:B25"/>
    <mergeCell ref="C24:C25"/>
    <mergeCell ref="D24:D25"/>
    <mergeCell ref="E24:L24"/>
    <mergeCell ref="M24:M25"/>
    <mergeCell ref="B31:B32"/>
    <mergeCell ref="C31:C32"/>
    <mergeCell ref="D31:D32"/>
    <mergeCell ref="E31:L31"/>
    <mergeCell ref="M31:M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4"/>
  <sheetViews>
    <sheetView workbookViewId="0"/>
  </sheetViews>
  <sheetFormatPr defaultRowHeight="15" x14ac:dyDescent="0.25"/>
  <cols>
    <col min="2" max="2" width="25.7109375" bestFit="1" customWidth="1"/>
    <col min="3" max="3" width="19.5703125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54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468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56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39" t="s">
        <v>440</v>
      </c>
      <c r="F13" s="139"/>
      <c r="G13" s="139"/>
      <c r="H13" s="139"/>
      <c r="I13" s="139"/>
      <c r="J13" s="139"/>
      <c r="K13" s="139"/>
      <c r="L13" s="139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467</v>
      </c>
      <c r="B15" s="53" t="s">
        <v>57</v>
      </c>
      <c r="C15" s="53" t="s">
        <v>59</v>
      </c>
      <c r="D15" s="75" t="s">
        <v>61</v>
      </c>
      <c r="E15" s="44">
        <v>8.67</v>
      </c>
      <c r="F15" s="44">
        <v>9</v>
      </c>
      <c r="G15" s="44">
        <v>8</v>
      </c>
      <c r="H15" s="44">
        <v>8.33</v>
      </c>
      <c r="I15" s="44">
        <v>7</v>
      </c>
      <c r="J15" s="44">
        <v>7.67</v>
      </c>
      <c r="K15" s="44">
        <v>7</v>
      </c>
      <c r="L15" s="44">
        <v>7.95</v>
      </c>
      <c r="M15" s="45">
        <v>1</v>
      </c>
    </row>
    <row r="16" spans="1:13" ht="20.100000000000001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20.100000000000001" customHeight="1" x14ac:dyDescent="0.25">
      <c r="A17" s="61" t="s">
        <v>465</v>
      </c>
      <c r="B17" s="62"/>
      <c r="C17" s="62"/>
      <c r="D17" s="60"/>
      <c r="E17" s="63"/>
      <c r="F17" s="63"/>
      <c r="G17" s="63"/>
      <c r="H17" s="63"/>
      <c r="I17" s="63"/>
      <c r="J17" s="63"/>
      <c r="K17" s="63"/>
      <c r="L17" s="63"/>
      <c r="M17" s="63"/>
    </row>
    <row r="18" spans="1:13" ht="20.100000000000001" customHeight="1" x14ac:dyDescent="0.25">
      <c r="A18" s="54"/>
      <c r="B18" s="56"/>
      <c r="C18" s="56"/>
      <c r="D18" s="54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20.100000000000001" customHeight="1" x14ac:dyDescent="0.25">
      <c r="A19" s="55"/>
      <c r="B19" s="56"/>
      <c r="C19" s="56"/>
      <c r="D19" s="54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20.100000000000001" customHeight="1" x14ac:dyDescent="0.25">
      <c r="B20" t="s">
        <v>458</v>
      </c>
      <c r="C20" t="s">
        <v>461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20.100000000000001" customHeight="1" x14ac:dyDescent="0.25"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20.100000000000001" customHeight="1" x14ac:dyDescent="0.25">
      <c r="C22" t="s">
        <v>462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C24" t="s">
        <v>466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5361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5361" r:id="rId4"/>
      </mc:Fallback>
    </mc:AlternateContent>
    <mc:AlternateContent xmlns:mc="http://schemas.openxmlformats.org/markup-compatibility/2006">
      <mc:Choice Requires="x14">
        <oleObject progId="CorelDraw.Graphic.9" shapeId="15362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536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8"/>
  <sheetViews>
    <sheetView workbookViewId="0">
      <selection activeCell="B1" sqref="B1"/>
    </sheetView>
  </sheetViews>
  <sheetFormatPr defaultRowHeight="15" x14ac:dyDescent="0.25"/>
  <cols>
    <col min="1" max="1" width="25.7109375" bestFit="1" customWidth="1"/>
    <col min="2" max="2" width="22.28515625" bestFit="1" customWidth="1"/>
    <col min="3" max="3" width="22.140625" bestFit="1" customWidth="1"/>
    <col min="5" max="5" width="17.28515625" bestFit="1" customWidth="1"/>
  </cols>
  <sheetData>
    <row r="1" spans="1:9" ht="15" customHeight="1" x14ac:dyDescent="0.25">
      <c r="A1" s="24" t="s">
        <v>68</v>
      </c>
    </row>
    <row r="2" spans="1:9" ht="15" customHeight="1" x14ac:dyDescent="0.25">
      <c r="A2" s="24" t="s">
        <v>69</v>
      </c>
    </row>
    <row r="3" spans="1:9" ht="15" customHeight="1" x14ac:dyDescent="0.25">
      <c r="A3" s="2" t="s">
        <v>70</v>
      </c>
    </row>
    <row r="4" spans="1:9" ht="15" customHeight="1" x14ac:dyDescent="0.25">
      <c r="A4" s="2"/>
    </row>
    <row r="5" spans="1:9" ht="15" customHeight="1" x14ac:dyDescent="0.25">
      <c r="A5" s="2"/>
    </row>
    <row r="6" spans="1:9" ht="15" customHeight="1" thickBot="1" x14ac:dyDescent="0.3">
      <c r="A6" s="123">
        <v>101</v>
      </c>
      <c r="B6" s="123"/>
      <c r="C6" s="121"/>
    </row>
    <row r="7" spans="1:9" ht="15" customHeight="1" thickBot="1" x14ac:dyDescent="0.3">
      <c r="A7" s="123" t="s">
        <v>76</v>
      </c>
      <c r="B7" s="123"/>
      <c r="C7" s="121"/>
      <c r="E7" s="13"/>
      <c r="F7" s="14" t="s">
        <v>416</v>
      </c>
      <c r="G7" s="14" t="s">
        <v>417</v>
      </c>
      <c r="H7" s="14" t="s">
        <v>418</v>
      </c>
      <c r="I7" s="15" t="s">
        <v>419</v>
      </c>
    </row>
    <row r="8" spans="1:9" ht="15" customHeight="1" thickBot="1" x14ac:dyDescent="0.3">
      <c r="A8" s="124" t="s">
        <v>77</v>
      </c>
      <c r="B8" s="124"/>
      <c r="C8" s="4"/>
      <c r="E8" s="16" t="s">
        <v>420</v>
      </c>
      <c r="F8" s="13">
        <v>8</v>
      </c>
      <c r="G8" s="13">
        <v>8</v>
      </c>
      <c r="H8" s="13">
        <v>7</v>
      </c>
      <c r="I8" s="17">
        <f>AVERAGE(F8:H8)</f>
        <v>7.666666666666667</v>
      </c>
    </row>
    <row r="9" spans="1:9" ht="15" customHeight="1" thickBot="1" x14ac:dyDescent="0.3">
      <c r="A9" s="124" t="s">
        <v>4</v>
      </c>
      <c r="B9" s="124"/>
      <c r="C9" s="4"/>
      <c r="E9" s="16" t="s">
        <v>421</v>
      </c>
      <c r="F9" s="13">
        <v>8</v>
      </c>
      <c r="G9" s="13">
        <v>8</v>
      </c>
      <c r="H9" s="13">
        <v>8</v>
      </c>
      <c r="I9" s="17">
        <f>AVERAGE(F9:H9)</f>
        <v>8</v>
      </c>
    </row>
    <row r="10" spans="1:9" ht="15" customHeight="1" thickBot="1" x14ac:dyDescent="0.3">
      <c r="A10" s="123" t="s">
        <v>78</v>
      </c>
      <c r="B10" s="123"/>
      <c r="C10" s="4"/>
      <c r="E10" s="16" t="s">
        <v>422</v>
      </c>
      <c r="F10" s="13">
        <v>8</v>
      </c>
      <c r="G10" s="13">
        <v>8</v>
      </c>
      <c r="H10" s="13">
        <v>8</v>
      </c>
      <c r="I10" s="17">
        <f t="shared" ref="I10:I14" si="0">AVERAGE(F10:H10)</f>
        <v>8</v>
      </c>
    </row>
    <row r="11" spans="1:9" ht="15" customHeight="1" thickBot="1" x14ac:dyDescent="0.3">
      <c r="A11" s="123" t="s">
        <v>79</v>
      </c>
      <c r="B11" s="123"/>
      <c r="C11" s="5" t="s">
        <v>61</v>
      </c>
      <c r="E11" s="16" t="s">
        <v>423</v>
      </c>
      <c r="F11" s="13">
        <v>7</v>
      </c>
      <c r="G11" s="13">
        <v>8</v>
      </c>
      <c r="H11" s="13">
        <v>8</v>
      </c>
      <c r="I11" s="17">
        <f t="shared" si="0"/>
        <v>7.666666666666667</v>
      </c>
    </row>
    <row r="12" spans="1:9" ht="15" customHeight="1" thickBot="1" x14ac:dyDescent="0.3">
      <c r="A12" s="124" t="s">
        <v>8</v>
      </c>
      <c r="B12" s="124"/>
      <c r="C12" s="4"/>
      <c r="E12" s="16" t="s">
        <v>424</v>
      </c>
      <c r="F12" s="13">
        <v>8</v>
      </c>
      <c r="G12" s="13">
        <v>7</v>
      </c>
      <c r="H12" s="13">
        <v>8</v>
      </c>
      <c r="I12" s="17">
        <f t="shared" si="0"/>
        <v>7.666666666666667</v>
      </c>
    </row>
    <row r="13" spans="1:9" ht="15" customHeight="1" thickBot="1" x14ac:dyDescent="0.3">
      <c r="A13" s="123" t="s">
        <v>78</v>
      </c>
      <c r="B13" s="123"/>
      <c r="C13" s="4"/>
      <c r="E13" s="16" t="s">
        <v>425</v>
      </c>
      <c r="F13" s="13">
        <v>8</v>
      </c>
      <c r="G13" s="13">
        <v>7</v>
      </c>
      <c r="H13" s="13">
        <v>8</v>
      </c>
      <c r="I13" s="17">
        <f t="shared" si="0"/>
        <v>7.666666666666667</v>
      </c>
    </row>
    <row r="14" spans="1:9" ht="15" customHeight="1" thickBot="1" x14ac:dyDescent="0.3">
      <c r="A14" s="123" t="s">
        <v>79</v>
      </c>
      <c r="B14" s="123"/>
      <c r="C14" s="5" t="s">
        <v>61</v>
      </c>
      <c r="E14" s="16" t="s">
        <v>426</v>
      </c>
      <c r="F14" s="13">
        <v>7</v>
      </c>
      <c r="G14" s="13">
        <v>7</v>
      </c>
      <c r="H14" s="13">
        <v>8</v>
      </c>
      <c r="I14" s="17">
        <f t="shared" si="0"/>
        <v>7.333333333333333</v>
      </c>
    </row>
    <row r="15" spans="1:9" ht="15" customHeight="1" thickBot="1" x14ac:dyDescent="0.3">
      <c r="A15" s="4"/>
      <c r="B15" s="4"/>
      <c r="C15" s="4"/>
      <c r="E15" s="18" t="s">
        <v>427</v>
      </c>
      <c r="F15" s="19">
        <f>AVERAGE(F8:F14)</f>
        <v>7.7142857142857144</v>
      </c>
      <c r="G15" s="19">
        <f>AVERAGE(G8:G14)</f>
        <v>7.5714285714285712</v>
      </c>
      <c r="H15" s="20">
        <f>AVERAGE(H8:H14)</f>
        <v>7.8571428571428568</v>
      </c>
      <c r="I15" s="17">
        <f>AVERAGE(I8:I14)</f>
        <v>7.7142857142857144</v>
      </c>
    </row>
    <row r="16" spans="1:9" ht="15" customHeight="1" thickBot="1" x14ac:dyDescent="0.3">
      <c r="A16" s="125" t="s">
        <v>80</v>
      </c>
      <c r="B16" s="6" t="s">
        <v>81</v>
      </c>
      <c r="C16" s="4"/>
    </row>
    <row r="17" spans="1:9" ht="15" customHeight="1" thickBot="1" x14ac:dyDescent="0.3">
      <c r="A17" s="126"/>
      <c r="B17" s="7" t="s">
        <v>82</v>
      </c>
      <c r="C17" s="4"/>
    </row>
    <row r="18" spans="1:9" ht="15" customHeight="1" thickBot="1" x14ac:dyDescent="0.3">
      <c r="A18" s="125" t="s">
        <v>83</v>
      </c>
      <c r="B18" s="7" t="s">
        <v>84</v>
      </c>
      <c r="C18" s="4"/>
    </row>
    <row r="19" spans="1:9" ht="15" customHeight="1" thickBot="1" x14ac:dyDescent="0.3">
      <c r="A19" s="126"/>
      <c r="B19" s="7" t="s">
        <v>85</v>
      </c>
      <c r="C19" s="4"/>
    </row>
    <row r="20" spans="1:9" ht="15" customHeight="1" x14ac:dyDescent="0.25">
      <c r="A20" s="2"/>
    </row>
    <row r="21" spans="1:9" ht="15" customHeight="1" x14ac:dyDescent="0.25">
      <c r="A21" s="3"/>
    </row>
    <row r="22" spans="1:9" ht="15" customHeight="1" x14ac:dyDescent="0.25">
      <c r="A22" s="3"/>
    </row>
    <row r="23" spans="1:9" ht="15" customHeight="1" thickBot="1" x14ac:dyDescent="0.3">
      <c r="A23" s="123">
        <v>102</v>
      </c>
      <c r="B23" s="123"/>
      <c r="C23" s="121"/>
      <c r="D23" s="121"/>
    </row>
    <row r="24" spans="1:9" ht="15" customHeight="1" thickBot="1" x14ac:dyDescent="0.3">
      <c r="A24" s="123" t="s">
        <v>71</v>
      </c>
      <c r="B24" s="123"/>
      <c r="C24" s="121"/>
      <c r="D24" s="121"/>
      <c r="E24" s="13"/>
      <c r="F24" s="14" t="s">
        <v>416</v>
      </c>
      <c r="G24" s="14" t="s">
        <v>417</v>
      </c>
      <c r="H24" s="14" t="s">
        <v>418</v>
      </c>
      <c r="I24" s="15" t="s">
        <v>419</v>
      </c>
    </row>
    <row r="25" spans="1:9" ht="15" customHeight="1" thickBot="1" x14ac:dyDescent="0.3">
      <c r="A25" s="124" t="s">
        <v>72</v>
      </c>
      <c r="B25" s="124"/>
      <c r="C25" s="4"/>
      <c r="D25" s="4"/>
      <c r="E25" s="16" t="s">
        <v>420</v>
      </c>
      <c r="F25" s="13">
        <v>8</v>
      </c>
      <c r="G25" s="13">
        <v>7</v>
      </c>
      <c r="H25" s="13">
        <v>8</v>
      </c>
      <c r="I25" s="17">
        <f>AVERAGE(F25:H25)</f>
        <v>7.666666666666667</v>
      </c>
    </row>
    <row r="26" spans="1:9" ht="15" customHeight="1" thickBot="1" x14ac:dyDescent="0.3">
      <c r="A26" s="124" t="s">
        <v>4</v>
      </c>
      <c r="B26" s="124"/>
      <c r="C26" s="4"/>
      <c r="D26" s="4"/>
      <c r="E26" s="16" t="s">
        <v>421</v>
      </c>
      <c r="F26" s="13">
        <v>6</v>
      </c>
      <c r="G26" s="13">
        <v>6</v>
      </c>
      <c r="H26" s="13">
        <v>8</v>
      </c>
      <c r="I26" s="17">
        <f>AVERAGE(F26:H26)</f>
        <v>6.666666666666667</v>
      </c>
    </row>
    <row r="27" spans="1:9" ht="15" customHeight="1" thickBot="1" x14ac:dyDescent="0.3">
      <c r="A27" s="123" t="s">
        <v>59</v>
      </c>
      <c r="B27" s="123"/>
      <c r="C27" s="4"/>
      <c r="D27" s="4"/>
      <c r="E27" s="16" t="s">
        <v>422</v>
      </c>
      <c r="F27" s="13">
        <v>8</v>
      </c>
      <c r="G27" s="13">
        <v>8</v>
      </c>
      <c r="H27" s="13">
        <v>7</v>
      </c>
      <c r="I27" s="17">
        <f t="shared" ref="I27:I31" si="1">AVERAGE(F27:H27)</f>
        <v>7.666666666666667</v>
      </c>
    </row>
    <row r="28" spans="1:9" ht="15" customHeight="1" thickBot="1" x14ac:dyDescent="0.3">
      <c r="A28" s="123" t="s">
        <v>60</v>
      </c>
      <c r="B28" s="123"/>
      <c r="C28" s="5" t="s">
        <v>61</v>
      </c>
      <c r="D28" s="4"/>
      <c r="E28" s="16" t="s">
        <v>423</v>
      </c>
      <c r="F28" s="13">
        <v>7</v>
      </c>
      <c r="G28" s="13">
        <v>7</v>
      </c>
      <c r="H28" s="13">
        <v>7</v>
      </c>
      <c r="I28" s="17">
        <f t="shared" si="1"/>
        <v>7</v>
      </c>
    </row>
    <row r="29" spans="1:9" ht="15" customHeight="1" thickBot="1" x14ac:dyDescent="0.3">
      <c r="A29" s="124" t="s">
        <v>8</v>
      </c>
      <c r="B29" s="124"/>
      <c r="C29" s="4"/>
      <c r="D29" s="4"/>
      <c r="E29" s="16" t="s">
        <v>424</v>
      </c>
      <c r="F29" s="13">
        <v>8</v>
      </c>
      <c r="G29" s="13">
        <v>7</v>
      </c>
      <c r="H29" s="13">
        <v>6</v>
      </c>
      <c r="I29" s="17">
        <f t="shared" si="1"/>
        <v>7</v>
      </c>
    </row>
    <row r="30" spans="1:9" ht="15" customHeight="1" thickBot="1" x14ac:dyDescent="0.3">
      <c r="A30" s="123" t="s">
        <v>59</v>
      </c>
      <c r="B30" s="123"/>
      <c r="C30" s="4"/>
      <c r="D30" s="4"/>
      <c r="E30" s="16" t="s">
        <v>425</v>
      </c>
      <c r="F30" s="13">
        <v>7</v>
      </c>
      <c r="G30" s="13">
        <v>6</v>
      </c>
      <c r="H30" s="13">
        <v>8</v>
      </c>
      <c r="I30" s="17">
        <f t="shared" si="1"/>
        <v>7</v>
      </c>
    </row>
    <row r="31" spans="1:9" ht="15" customHeight="1" thickBot="1" x14ac:dyDescent="0.3">
      <c r="A31" s="123" t="s">
        <v>60</v>
      </c>
      <c r="B31" s="123"/>
      <c r="C31" s="5" t="s">
        <v>61</v>
      </c>
      <c r="D31" s="4"/>
      <c r="E31" s="16" t="s">
        <v>426</v>
      </c>
      <c r="F31" s="13">
        <v>7</v>
      </c>
      <c r="G31" s="13">
        <v>6</v>
      </c>
      <c r="H31" s="13">
        <v>7</v>
      </c>
      <c r="I31" s="17">
        <f t="shared" si="1"/>
        <v>6.666666666666667</v>
      </c>
    </row>
    <row r="32" spans="1:9" ht="15" customHeight="1" thickBot="1" x14ac:dyDescent="0.3">
      <c r="A32" s="4"/>
      <c r="B32" s="4"/>
      <c r="C32" s="4"/>
      <c r="D32" s="4"/>
      <c r="E32" s="18" t="s">
        <v>427</v>
      </c>
      <c r="F32" s="19">
        <f>AVERAGE(F25:F31)</f>
        <v>7.2857142857142856</v>
      </c>
      <c r="G32" s="19">
        <f>AVERAGE(G25:G31)</f>
        <v>6.7142857142857144</v>
      </c>
      <c r="H32" s="20">
        <f>AVERAGE(H25:H31)</f>
        <v>7.2857142857142856</v>
      </c>
      <c r="I32" s="17">
        <f>AVERAGE(I25:I31)</f>
        <v>7.0952380952380949</v>
      </c>
    </row>
    <row r="33" spans="1:9" ht="15" customHeight="1" thickBot="1" x14ac:dyDescent="0.3">
      <c r="A33" s="125" t="s">
        <v>62</v>
      </c>
      <c r="B33" s="6" t="s">
        <v>63</v>
      </c>
      <c r="C33" s="4"/>
      <c r="D33" s="4"/>
    </row>
    <row r="34" spans="1:9" ht="15" customHeight="1" thickBot="1" x14ac:dyDescent="0.3">
      <c r="A34" s="126"/>
      <c r="B34" s="7" t="s">
        <v>64</v>
      </c>
      <c r="C34" s="4"/>
      <c r="D34" s="4"/>
    </row>
    <row r="35" spans="1:9" ht="15" customHeight="1" thickBot="1" x14ac:dyDescent="0.3">
      <c r="A35" s="125" t="s">
        <v>73</v>
      </c>
      <c r="B35" s="7" t="s">
        <v>74</v>
      </c>
      <c r="C35" s="4"/>
      <c r="D35" s="4"/>
    </row>
    <row r="36" spans="1:9" ht="15" customHeight="1" thickBot="1" x14ac:dyDescent="0.3">
      <c r="A36" s="126"/>
      <c r="B36" s="7" t="s">
        <v>75</v>
      </c>
      <c r="C36" s="4"/>
      <c r="D36" s="4"/>
    </row>
    <row r="37" spans="1:9" ht="15" customHeight="1" x14ac:dyDescent="0.25">
      <c r="A37" s="3"/>
    </row>
    <row r="38" spans="1:9" ht="15" customHeight="1" x14ac:dyDescent="0.25">
      <c r="A38" s="127"/>
      <c r="B38" s="127"/>
      <c r="C38" s="128"/>
      <c r="D38" s="121"/>
    </row>
    <row r="39" spans="1:9" ht="15" customHeight="1" x14ac:dyDescent="0.25">
      <c r="A39" s="127"/>
      <c r="B39" s="127"/>
      <c r="C39" s="128"/>
      <c r="D39" s="121"/>
    </row>
    <row r="40" spans="1:9" ht="15" customHeight="1" thickBot="1" x14ac:dyDescent="0.3">
      <c r="A40" s="123">
        <v>103</v>
      </c>
      <c r="B40" s="123"/>
      <c r="C40" s="121"/>
      <c r="D40" s="121"/>
    </row>
    <row r="41" spans="1:9" ht="15" customHeight="1" thickBot="1" x14ac:dyDescent="0.3">
      <c r="A41" s="123" t="s">
        <v>86</v>
      </c>
      <c r="B41" s="123"/>
      <c r="C41" s="121"/>
      <c r="D41" s="121"/>
      <c r="E41" s="13"/>
      <c r="F41" s="14" t="s">
        <v>416</v>
      </c>
      <c r="G41" s="14" t="s">
        <v>417</v>
      </c>
      <c r="H41" s="14" t="s">
        <v>418</v>
      </c>
      <c r="I41" s="15" t="s">
        <v>419</v>
      </c>
    </row>
    <row r="42" spans="1:9" ht="15" customHeight="1" thickBot="1" x14ac:dyDescent="0.3">
      <c r="A42" s="124" t="s">
        <v>87</v>
      </c>
      <c r="B42" s="124"/>
      <c r="C42" s="4"/>
      <c r="D42" s="4"/>
      <c r="E42" s="16" t="s">
        <v>420</v>
      </c>
      <c r="F42" s="13">
        <v>9</v>
      </c>
      <c r="G42" s="13">
        <v>8</v>
      </c>
      <c r="H42" s="13">
        <v>7</v>
      </c>
      <c r="I42" s="17">
        <f>AVERAGE(F42:H42)</f>
        <v>8</v>
      </c>
    </row>
    <row r="43" spans="1:9" ht="15" customHeight="1" thickBot="1" x14ac:dyDescent="0.3">
      <c r="A43" s="124" t="s">
        <v>4</v>
      </c>
      <c r="B43" s="124"/>
      <c r="C43" s="4"/>
      <c r="D43" s="4"/>
      <c r="E43" s="16" t="s">
        <v>421</v>
      </c>
      <c r="F43" s="13">
        <v>8</v>
      </c>
      <c r="G43" s="13">
        <v>7</v>
      </c>
      <c r="H43" s="13">
        <v>7</v>
      </c>
      <c r="I43" s="17">
        <f>AVERAGE(F43:H43)</f>
        <v>7.333333333333333</v>
      </c>
    </row>
    <row r="44" spans="1:9" ht="15" customHeight="1" thickBot="1" x14ac:dyDescent="0.3">
      <c r="A44" s="123" t="s">
        <v>88</v>
      </c>
      <c r="B44" s="123"/>
      <c r="C44" s="4"/>
      <c r="D44" s="4"/>
      <c r="E44" s="16" t="s">
        <v>422</v>
      </c>
      <c r="F44" s="13">
        <v>8</v>
      </c>
      <c r="G44" s="13">
        <v>7</v>
      </c>
      <c r="H44" s="13">
        <v>8</v>
      </c>
      <c r="I44" s="17">
        <f t="shared" ref="I44:I48" si="2">AVERAGE(F44:H44)</f>
        <v>7.666666666666667</v>
      </c>
    </row>
    <row r="45" spans="1:9" ht="15" customHeight="1" thickBot="1" x14ac:dyDescent="0.3">
      <c r="A45" s="123" t="s">
        <v>89</v>
      </c>
      <c r="B45" s="123"/>
      <c r="C45" s="5" t="s">
        <v>90</v>
      </c>
      <c r="D45" s="4"/>
      <c r="E45" s="16" t="s">
        <v>423</v>
      </c>
      <c r="F45" s="13">
        <v>9</v>
      </c>
      <c r="G45" s="13">
        <v>8</v>
      </c>
      <c r="H45" s="13">
        <v>8</v>
      </c>
      <c r="I45" s="17">
        <f t="shared" si="2"/>
        <v>8.3333333333333339</v>
      </c>
    </row>
    <row r="46" spans="1:9" ht="15" customHeight="1" thickBot="1" x14ac:dyDescent="0.3">
      <c r="A46" s="124" t="s">
        <v>8</v>
      </c>
      <c r="B46" s="124"/>
      <c r="C46" s="4"/>
      <c r="D46" s="4"/>
      <c r="E46" s="16" t="s">
        <v>424</v>
      </c>
      <c r="F46" s="13">
        <v>7</v>
      </c>
      <c r="G46" s="13">
        <v>6</v>
      </c>
      <c r="H46" s="13">
        <v>8</v>
      </c>
      <c r="I46" s="17">
        <f t="shared" si="2"/>
        <v>7</v>
      </c>
    </row>
    <row r="47" spans="1:9" ht="15" customHeight="1" thickBot="1" x14ac:dyDescent="0.3">
      <c r="A47" s="123" t="s">
        <v>88</v>
      </c>
      <c r="B47" s="123"/>
      <c r="C47" s="4"/>
      <c r="D47" s="4"/>
      <c r="E47" s="16" t="s">
        <v>425</v>
      </c>
      <c r="F47" s="13">
        <v>8</v>
      </c>
      <c r="G47" s="13">
        <v>7</v>
      </c>
      <c r="H47" s="13">
        <v>8</v>
      </c>
      <c r="I47" s="17">
        <f t="shared" si="2"/>
        <v>7.666666666666667</v>
      </c>
    </row>
    <row r="48" spans="1:9" ht="15" customHeight="1" thickBot="1" x14ac:dyDescent="0.3">
      <c r="A48" s="123" t="s">
        <v>89</v>
      </c>
      <c r="B48" s="123"/>
      <c r="C48" s="5" t="s">
        <v>90</v>
      </c>
      <c r="D48" s="4"/>
      <c r="E48" s="16" t="s">
        <v>426</v>
      </c>
      <c r="F48" s="13">
        <v>7</v>
      </c>
      <c r="G48" s="13">
        <v>7</v>
      </c>
      <c r="H48" s="13">
        <v>8</v>
      </c>
      <c r="I48" s="17">
        <f t="shared" si="2"/>
        <v>7.333333333333333</v>
      </c>
    </row>
    <row r="49" spans="1:9" ht="15" customHeight="1" thickBot="1" x14ac:dyDescent="0.3">
      <c r="A49" s="4"/>
      <c r="B49" s="4"/>
      <c r="C49" s="4"/>
      <c r="D49" s="4"/>
      <c r="E49" s="18" t="s">
        <v>427</v>
      </c>
      <c r="F49" s="19">
        <f>AVERAGE(F42:F48)</f>
        <v>8</v>
      </c>
      <c r="G49" s="19">
        <f>AVERAGE(G42:G48)</f>
        <v>7.1428571428571432</v>
      </c>
      <c r="H49" s="20">
        <f>AVERAGE(H42:H48)</f>
        <v>7.7142857142857144</v>
      </c>
      <c r="I49" s="17">
        <f>AVERAGE(I42:I48)</f>
        <v>7.6190476190476195</v>
      </c>
    </row>
    <row r="50" spans="1:9" ht="15" customHeight="1" thickBot="1" x14ac:dyDescent="0.3">
      <c r="A50" s="125" t="s">
        <v>91</v>
      </c>
      <c r="B50" s="6" t="s">
        <v>92</v>
      </c>
      <c r="C50" s="4"/>
      <c r="D50" s="4"/>
    </row>
    <row r="51" spans="1:9" ht="15" customHeight="1" thickBot="1" x14ac:dyDescent="0.3">
      <c r="A51" s="126"/>
      <c r="B51" s="7" t="s">
        <v>93</v>
      </c>
      <c r="C51" s="4"/>
      <c r="D51" s="4"/>
    </row>
    <row r="52" spans="1:9" ht="15" customHeight="1" thickBot="1" x14ac:dyDescent="0.3">
      <c r="A52" s="125" t="s">
        <v>94</v>
      </c>
      <c r="B52" s="7" t="s">
        <v>95</v>
      </c>
      <c r="C52" s="4"/>
      <c r="D52" s="4"/>
    </row>
    <row r="53" spans="1:9" ht="15" customHeight="1" thickBot="1" x14ac:dyDescent="0.3">
      <c r="A53" s="126"/>
      <c r="B53" s="7" t="s">
        <v>96</v>
      </c>
      <c r="C53" s="4"/>
      <c r="D53" s="4"/>
    </row>
    <row r="54" spans="1:9" ht="15" customHeight="1" x14ac:dyDescent="0.25">
      <c r="A54" s="3"/>
    </row>
    <row r="55" spans="1:9" ht="15" customHeight="1" x14ac:dyDescent="0.25">
      <c r="A55" s="3"/>
    </row>
    <row r="56" spans="1:9" ht="15" customHeight="1" x14ac:dyDescent="0.25">
      <c r="A56" s="3"/>
    </row>
    <row r="57" spans="1:9" ht="15" customHeight="1" thickBot="1" x14ac:dyDescent="0.3">
      <c r="A57" s="123">
        <v>104</v>
      </c>
      <c r="B57" s="123"/>
      <c r="C57" s="121"/>
      <c r="D57" s="121"/>
    </row>
    <row r="58" spans="1:9" ht="15" customHeight="1" thickBot="1" x14ac:dyDescent="0.3">
      <c r="A58" s="123" t="s">
        <v>97</v>
      </c>
      <c r="B58" s="123"/>
      <c r="C58" s="121"/>
      <c r="D58" s="121"/>
      <c r="E58" s="13"/>
      <c r="F58" s="14" t="s">
        <v>416</v>
      </c>
      <c r="G58" s="14" t="s">
        <v>417</v>
      </c>
      <c r="H58" s="14" t="s">
        <v>418</v>
      </c>
      <c r="I58" s="15" t="s">
        <v>419</v>
      </c>
    </row>
    <row r="59" spans="1:9" ht="15" customHeight="1" thickBot="1" x14ac:dyDescent="0.3">
      <c r="A59" s="124" t="s">
        <v>98</v>
      </c>
      <c r="B59" s="124"/>
      <c r="C59" s="4"/>
      <c r="D59" s="4"/>
      <c r="E59" s="16" t="s">
        <v>420</v>
      </c>
      <c r="F59" s="13">
        <v>7</v>
      </c>
      <c r="G59" s="13">
        <v>7</v>
      </c>
      <c r="H59" s="13">
        <v>8</v>
      </c>
      <c r="I59" s="17">
        <f>AVERAGE(F59:H59)</f>
        <v>7.333333333333333</v>
      </c>
    </row>
    <row r="60" spans="1:9" ht="15" customHeight="1" thickBot="1" x14ac:dyDescent="0.3">
      <c r="A60" s="124" t="s">
        <v>4</v>
      </c>
      <c r="B60" s="124"/>
      <c r="C60" s="4"/>
      <c r="D60" s="4"/>
      <c r="E60" s="16" t="s">
        <v>421</v>
      </c>
      <c r="F60" s="13">
        <v>7</v>
      </c>
      <c r="G60" s="13">
        <v>7</v>
      </c>
      <c r="H60" s="13">
        <v>8</v>
      </c>
      <c r="I60" s="17">
        <f>AVERAGE(F60:H60)</f>
        <v>7.333333333333333</v>
      </c>
    </row>
    <row r="61" spans="1:9" ht="15" customHeight="1" thickBot="1" x14ac:dyDescent="0.3">
      <c r="A61" s="123" t="s">
        <v>17</v>
      </c>
      <c r="B61" s="123"/>
      <c r="C61" s="4"/>
      <c r="D61" s="4"/>
      <c r="E61" s="16" t="s">
        <v>422</v>
      </c>
      <c r="F61" s="13">
        <v>8</v>
      </c>
      <c r="G61" s="13">
        <v>7</v>
      </c>
      <c r="H61" s="13">
        <v>8</v>
      </c>
      <c r="I61" s="17">
        <f t="shared" ref="I61:I65" si="3">AVERAGE(F61:H61)</f>
        <v>7.666666666666667</v>
      </c>
    </row>
    <row r="62" spans="1:9" ht="15" customHeight="1" thickBot="1" x14ac:dyDescent="0.3">
      <c r="A62" s="123" t="s">
        <v>18</v>
      </c>
      <c r="B62" s="123"/>
      <c r="C62" s="5" t="s">
        <v>19</v>
      </c>
      <c r="D62" s="4"/>
      <c r="E62" s="16" t="s">
        <v>423</v>
      </c>
      <c r="F62" s="13">
        <v>6</v>
      </c>
      <c r="G62" s="13">
        <v>8</v>
      </c>
      <c r="H62" s="13">
        <v>8</v>
      </c>
      <c r="I62" s="17">
        <f t="shared" si="3"/>
        <v>7.333333333333333</v>
      </c>
    </row>
    <row r="63" spans="1:9" ht="15" customHeight="1" thickBot="1" x14ac:dyDescent="0.3">
      <c r="A63" s="124" t="s">
        <v>8</v>
      </c>
      <c r="B63" s="124"/>
      <c r="C63" s="4"/>
      <c r="D63" s="4"/>
      <c r="E63" s="16" t="s">
        <v>424</v>
      </c>
      <c r="F63" s="13">
        <v>7</v>
      </c>
      <c r="G63" s="13">
        <v>7</v>
      </c>
      <c r="H63" s="13">
        <v>8</v>
      </c>
      <c r="I63" s="17">
        <f t="shared" si="3"/>
        <v>7.333333333333333</v>
      </c>
    </row>
    <row r="64" spans="1:9" ht="15" customHeight="1" thickBot="1" x14ac:dyDescent="0.3">
      <c r="A64" s="123" t="s">
        <v>17</v>
      </c>
      <c r="B64" s="123"/>
      <c r="C64" s="4"/>
      <c r="D64" s="4"/>
      <c r="E64" s="16" t="s">
        <v>425</v>
      </c>
      <c r="F64" s="13">
        <v>6</v>
      </c>
      <c r="G64" s="13">
        <v>7</v>
      </c>
      <c r="H64" s="13">
        <v>8</v>
      </c>
      <c r="I64" s="17">
        <f t="shared" si="3"/>
        <v>7</v>
      </c>
    </row>
    <row r="65" spans="1:9" ht="15" customHeight="1" thickBot="1" x14ac:dyDescent="0.3">
      <c r="A65" s="123" t="s">
        <v>18</v>
      </c>
      <c r="B65" s="123"/>
      <c r="C65" s="5" t="s">
        <v>19</v>
      </c>
      <c r="D65" s="4"/>
      <c r="E65" s="16" t="s">
        <v>426</v>
      </c>
      <c r="F65" s="13">
        <v>7</v>
      </c>
      <c r="G65" s="13">
        <v>7</v>
      </c>
      <c r="H65" s="13">
        <v>8</v>
      </c>
      <c r="I65" s="17">
        <f t="shared" si="3"/>
        <v>7.333333333333333</v>
      </c>
    </row>
    <row r="66" spans="1:9" ht="15" customHeight="1" thickBot="1" x14ac:dyDescent="0.3">
      <c r="A66" s="4"/>
      <c r="B66" s="4"/>
      <c r="C66" s="4"/>
      <c r="D66" s="4"/>
      <c r="E66" s="18" t="s">
        <v>427</v>
      </c>
      <c r="F66" s="19">
        <f>AVERAGE(F59:F65)</f>
        <v>6.8571428571428568</v>
      </c>
      <c r="G66" s="19">
        <f>AVERAGE(G59:G65)</f>
        <v>7.1428571428571432</v>
      </c>
      <c r="H66" s="20">
        <f>AVERAGE(H59:H65)</f>
        <v>8</v>
      </c>
      <c r="I66" s="17">
        <f>AVERAGE(I59:I65)</f>
        <v>7.3333333333333339</v>
      </c>
    </row>
    <row r="67" spans="1:9" ht="15" customHeight="1" thickBot="1" x14ac:dyDescent="0.3">
      <c r="A67" s="125" t="s">
        <v>99</v>
      </c>
      <c r="B67" s="6" t="s">
        <v>100</v>
      </c>
      <c r="C67" s="4"/>
      <c r="D67" s="4"/>
    </row>
    <row r="68" spans="1:9" ht="15" customHeight="1" thickBot="1" x14ac:dyDescent="0.3">
      <c r="A68" s="126"/>
      <c r="B68" s="7" t="s">
        <v>101</v>
      </c>
      <c r="C68" s="4"/>
      <c r="D68" s="4"/>
    </row>
    <row r="69" spans="1:9" ht="15" customHeight="1" thickBot="1" x14ac:dyDescent="0.3">
      <c r="A69" s="125" t="s">
        <v>23</v>
      </c>
      <c r="B69" s="7" t="s">
        <v>102</v>
      </c>
      <c r="C69" s="4"/>
      <c r="D69" s="4"/>
    </row>
    <row r="70" spans="1:9" ht="15" customHeight="1" thickBot="1" x14ac:dyDescent="0.3">
      <c r="A70" s="126"/>
      <c r="B70" s="7" t="s">
        <v>103</v>
      </c>
      <c r="C70" s="4"/>
      <c r="D70" s="4"/>
    </row>
    <row r="71" spans="1:9" ht="15" customHeight="1" x14ac:dyDescent="0.25">
      <c r="A71" s="3"/>
    </row>
    <row r="72" spans="1:9" ht="15" customHeight="1" x14ac:dyDescent="0.25">
      <c r="A72" s="3"/>
    </row>
    <row r="73" spans="1:9" ht="15" customHeight="1" thickBot="1" x14ac:dyDescent="0.3">
      <c r="A73" s="3"/>
    </row>
    <row r="74" spans="1:9" ht="15" customHeight="1" thickBot="1" x14ac:dyDescent="0.3">
      <c r="A74" s="123">
        <v>105</v>
      </c>
      <c r="B74" s="123"/>
      <c r="C74" s="121"/>
      <c r="D74" s="121"/>
      <c r="E74" s="13"/>
      <c r="F74" s="14" t="s">
        <v>416</v>
      </c>
      <c r="G74" s="14" t="s">
        <v>417</v>
      </c>
      <c r="H74" s="14" t="s">
        <v>418</v>
      </c>
      <c r="I74" s="15" t="s">
        <v>419</v>
      </c>
    </row>
    <row r="75" spans="1:9" ht="15" customHeight="1" thickBot="1" x14ac:dyDescent="0.3">
      <c r="A75" s="123" t="s">
        <v>104</v>
      </c>
      <c r="B75" s="123"/>
      <c r="C75" s="121"/>
      <c r="D75" s="121"/>
      <c r="E75" s="16" t="s">
        <v>420</v>
      </c>
      <c r="F75" s="13">
        <v>7</v>
      </c>
      <c r="G75" s="13">
        <v>7</v>
      </c>
      <c r="H75" s="13">
        <v>7</v>
      </c>
      <c r="I75" s="17">
        <f>AVERAGE(F75:H75)</f>
        <v>7</v>
      </c>
    </row>
    <row r="76" spans="1:9" ht="15" customHeight="1" thickBot="1" x14ac:dyDescent="0.3">
      <c r="A76" s="124" t="s">
        <v>105</v>
      </c>
      <c r="B76" s="124"/>
      <c r="C76" s="4"/>
      <c r="D76" s="4"/>
      <c r="E76" s="16" t="s">
        <v>421</v>
      </c>
      <c r="F76" s="13">
        <v>7</v>
      </c>
      <c r="G76" s="13">
        <v>8</v>
      </c>
      <c r="H76" s="13">
        <v>7</v>
      </c>
      <c r="I76" s="17">
        <f>AVERAGE(F76:H76)</f>
        <v>7.333333333333333</v>
      </c>
    </row>
    <row r="77" spans="1:9" ht="15" customHeight="1" thickBot="1" x14ac:dyDescent="0.3">
      <c r="A77" s="124" t="s">
        <v>4</v>
      </c>
      <c r="B77" s="124"/>
      <c r="C77" s="4"/>
      <c r="D77" s="4"/>
      <c r="E77" s="16" t="s">
        <v>422</v>
      </c>
      <c r="F77" s="13">
        <v>8</v>
      </c>
      <c r="G77" s="13">
        <v>7</v>
      </c>
      <c r="H77" s="13">
        <v>7</v>
      </c>
      <c r="I77" s="17">
        <f t="shared" ref="I77:I81" si="4">AVERAGE(F77:H77)</f>
        <v>7.333333333333333</v>
      </c>
    </row>
    <row r="78" spans="1:9" ht="15" customHeight="1" thickBot="1" x14ac:dyDescent="0.3">
      <c r="A78" s="123" t="s">
        <v>17</v>
      </c>
      <c r="B78" s="123"/>
      <c r="C78" s="4"/>
      <c r="D78" s="4"/>
      <c r="E78" s="16" t="s">
        <v>423</v>
      </c>
      <c r="F78" s="13">
        <v>6</v>
      </c>
      <c r="G78" s="13">
        <v>8</v>
      </c>
      <c r="H78" s="13">
        <v>7</v>
      </c>
      <c r="I78" s="17">
        <f t="shared" si="4"/>
        <v>7</v>
      </c>
    </row>
    <row r="79" spans="1:9" ht="15" customHeight="1" thickBot="1" x14ac:dyDescent="0.3">
      <c r="A79" s="123" t="s">
        <v>18</v>
      </c>
      <c r="B79" s="123"/>
      <c r="C79" s="5" t="s">
        <v>19</v>
      </c>
      <c r="D79" s="4"/>
      <c r="E79" s="16" t="s">
        <v>424</v>
      </c>
      <c r="F79" s="13">
        <v>6</v>
      </c>
      <c r="G79" s="13">
        <v>6</v>
      </c>
      <c r="H79" s="13">
        <v>8</v>
      </c>
      <c r="I79" s="17">
        <f t="shared" si="4"/>
        <v>6.666666666666667</v>
      </c>
    </row>
    <row r="80" spans="1:9" ht="15" customHeight="1" thickBot="1" x14ac:dyDescent="0.3">
      <c r="A80" s="124" t="s">
        <v>8</v>
      </c>
      <c r="B80" s="124"/>
      <c r="C80" s="4"/>
      <c r="D80" s="4"/>
      <c r="E80" s="16" t="s">
        <v>425</v>
      </c>
      <c r="F80" s="13">
        <v>6</v>
      </c>
      <c r="G80" s="13">
        <v>7</v>
      </c>
      <c r="H80" s="13">
        <v>8</v>
      </c>
      <c r="I80" s="17">
        <f t="shared" si="4"/>
        <v>7</v>
      </c>
    </row>
    <row r="81" spans="1:13" ht="15" customHeight="1" thickBot="1" x14ac:dyDescent="0.3">
      <c r="A81" s="123" t="s">
        <v>17</v>
      </c>
      <c r="B81" s="123"/>
      <c r="C81" s="4"/>
      <c r="D81" s="4"/>
      <c r="E81" s="16" t="s">
        <v>426</v>
      </c>
      <c r="F81" s="13">
        <v>7</v>
      </c>
      <c r="G81" s="13">
        <v>7</v>
      </c>
      <c r="H81" s="13">
        <v>8</v>
      </c>
      <c r="I81" s="17">
        <f t="shared" si="4"/>
        <v>7.333333333333333</v>
      </c>
    </row>
    <row r="82" spans="1:13" ht="15" customHeight="1" thickBot="1" x14ac:dyDescent="0.3">
      <c r="A82" s="123" t="s">
        <v>18</v>
      </c>
      <c r="B82" s="123"/>
      <c r="C82" s="5" t="s">
        <v>19</v>
      </c>
      <c r="D82" s="4"/>
      <c r="E82" s="18" t="s">
        <v>427</v>
      </c>
      <c r="F82" s="19">
        <f>AVERAGE(F75:F81)</f>
        <v>6.7142857142857144</v>
      </c>
      <c r="G82" s="19">
        <f>AVERAGE(G75:G81)</f>
        <v>7.1428571428571432</v>
      </c>
      <c r="H82" s="20">
        <f>AVERAGE(H75:H81)</f>
        <v>7.4285714285714288</v>
      </c>
      <c r="I82" s="17">
        <f>AVERAGE(I75:I81)</f>
        <v>7.0952380952380949</v>
      </c>
    </row>
    <row r="83" spans="1:13" ht="15" customHeight="1" thickBot="1" x14ac:dyDescent="0.3">
      <c r="A83" s="4"/>
      <c r="B83" s="4"/>
      <c r="C83" s="4"/>
      <c r="D83" s="4"/>
    </row>
    <row r="84" spans="1:13" ht="15" customHeight="1" thickBot="1" x14ac:dyDescent="0.3">
      <c r="A84" s="125" t="s">
        <v>99</v>
      </c>
      <c r="B84" s="6" t="s">
        <v>100</v>
      </c>
      <c r="C84" s="4"/>
      <c r="D84" s="4"/>
    </row>
    <row r="85" spans="1:13" ht="15" customHeight="1" thickBot="1" x14ac:dyDescent="0.3">
      <c r="A85" s="126"/>
      <c r="B85" s="7" t="s">
        <v>101</v>
      </c>
      <c r="C85" s="4"/>
      <c r="D85" s="4"/>
    </row>
    <row r="86" spans="1:13" ht="15" customHeight="1" thickBot="1" x14ac:dyDescent="0.3">
      <c r="A86" s="125" t="s">
        <v>106</v>
      </c>
      <c r="B86" s="7" t="s">
        <v>107</v>
      </c>
      <c r="C86" s="4"/>
      <c r="D86" s="4"/>
    </row>
    <row r="87" spans="1:13" ht="15" customHeight="1" thickBot="1" x14ac:dyDescent="0.3">
      <c r="A87" s="126"/>
      <c r="B87" s="7" t="s">
        <v>108</v>
      </c>
      <c r="C87" s="4"/>
      <c r="D87" s="4"/>
    </row>
    <row r="88" spans="1:13" ht="15" customHeight="1" x14ac:dyDescent="0.25">
      <c r="A88" s="3"/>
    </row>
    <row r="89" spans="1:13" ht="15" customHeight="1" x14ac:dyDescent="0.25">
      <c r="A89" s="3"/>
    </row>
    <row r="92" spans="1:13" x14ac:dyDescent="0.25">
      <c r="A92" s="42" t="s">
        <v>436</v>
      </c>
      <c r="B92" s="139" t="s">
        <v>437</v>
      </c>
      <c r="C92" s="140" t="s">
        <v>438</v>
      </c>
      <c r="D92" s="139" t="s">
        <v>439</v>
      </c>
      <c r="E92" s="141" t="s">
        <v>440</v>
      </c>
      <c r="F92" s="139"/>
      <c r="G92" s="139"/>
      <c r="H92" s="139"/>
      <c r="I92" s="139"/>
      <c r="J92" s="139"/>
      <c r="K92" s="139"/>
      <c r="L92" s="142"/>
      <c r="M92" s="139" t="s">
        <v>441</v>
      </c>
    </row>
    <row r="93" spans="1:13" x14ac:dyDescent="0.25">
      <c r="A93" s="42" t="s">
        <v>442</v>
      </c>
      <c r="B93" s="139"/>
      <c r="C93" s="140"/>
      <c r="D93" s="139"/>
      <c r="E93" s="42" t="s">
        <v>443</v>
      </c>
      <c r="F93" s="42" t="s">
        <v>444</v>
      </c>
      <c r="G93" s="42" t="s">
        <v>445</v>
      </c>
      <c r="H93" s="42" t="s">
        <v>446</v>
      </c>
      <c r="I93" s="42" t="s">
        <v>447</v>
      </c>
      <c r="J93" s="42" t="s">
        <v>448</v>
      </c>
      <c r="K93" s="42" t="s">
        <v>449</v>
      </c>
      <c r="L93" s="42" t="s">
        <v>450</v>
      </c>
      <c r="M93" s="139"/>
    </row>
    <row r="94" spans="1:13" x14ac:dyDescent="0.25">
      <c r="A94" s="43" t="s">
        <v>469</v>
      </c>
      <c r="B94" s="53" t="s">
        <v>76</v>
      </c>
      <c r="C94" s="53" t="s">
        <v>78</v>
      </c>
      <c r="D94" s="75" t="s">
        <v>61</v>
      </c>
      <c r="E94" s="103">
        <f>I8</f>
        <v>7.666666666666667</v>
      </c>
      <c r="F94" s="103">
        <f>I9</f>
        <v>8</v>
      </c>
      <c r="G94" s="103">
        <f>I10</f>
        <v>8</v>
      </c>
      <c r="H94" s="103">
        <f>I11</f>
        <v>7.666666666666667</v>
      </c>
      <c r="I94" s="103">
        <f>I12</f>
        <v>7.666666666666667</v>
      </c>
      <c r="J94" s="103">
        <f>I13</f>
        <v>7.666666666666667</v>
      </c>
      <c r="K94" s="103">
        <f>I14</f>
        <v>7.333333333333333</v>
      </c>
      <c r="L94" s="103">
        <f>I15</f>
        <v>7.7142857142857144</v>
      </c>
      <c r="M94" s="71">
        <v>1</v>
      </c>
    </row>
    <row r="95" spans="1:13" x14ac:dyDescent="0.25">
      <c r="A95" s="43" t="s">
        <v>470</v>
      </c>
      <c r="B95" s="53" t="s">
        <v>71</v>
      </c>
      <c r="C95" s="53" t="s">
        <v>59</v>
      </c>
      <c r="D95" s="75" t="s">
        <v>61</v>
      </c>
      <c r="E95" s="103">
        <f>I25</f>
        <v>7.666666666666667</v>
      </c>
      <c r="F95" s="103">
        <f>I26</f>
        <v>6.666666666666667</v>
      </c>
      <c r="G95" s="103">
        <f>I27</f>
        <v>7.666666666666667</v>
      </c>
      <c r="H95" s="103">
        <f>I28</f>
        <v>7</v>
      </c>
      <c r="I95" s="103">
        <f>I29</f>
        <v>7</v>
      </c>
      <c r="J95" s="103">
        <f>I30</f>
        <v>7</v>
      </c>
      <c r="K95" s="103">
        <f>I31</f>
        <v>6.666666666666667</v>
      </c>
      <c r="L95" s="103">
        <f>I32</f>
        <v>7.0952380952380949</v>
      </c>
      <c r="M95" s="71">
        <v>4</v>
      </c>
    </row>
    <row r="96" spans="1:13" x14ac:dyDescent="0.25">
      <c r="A96" s="43" t="s">
        <v>471</v>
      </c>
      <c r="B96" s="53" t="s">
        <v>86</v>
      </c>
      <c r="C96" s="53" t="s">
        <v>88</v>
      </c>
      <c r="D96" s="75" t="s">
        <v>90</v>
      </c>
      <c r="E96" s="103">
        <f>I42</f>
        <v>8</v>
      </c>
      <c r="F96" s="103">
        <f>I43</f>
        <v>7.333333333333333</v>
      </c>
      <c r="G96" s="103">
        <f>I44</f>
        <v>7.666666666666667</v>
      </c>
      <c r="H96" s="103">
        <f>I45</f>
        <v>8.3333333333333339</v>
      </c>
      <c r="I96" s="103">
        <f>I46</f>
        <v>7</v>
      </c>
      <c r="J96" s="103">
        <f>I47</f>
        <v>7.666666666666667</v>
      </c>
      <c r="K96" s="103">
        <f>I48</f>
        <v>7.333333333333333</v>
      </c>
      <c r="L96" s="103">
        <f>I49</f>
        <v>7.6190476190476195</v>
      </c>
      <c r="M96" s="71">
        <v>2</v>
      </c>
    </row>
    <row r="97" spans="1:13" x14ac:dyDescent="0.25">
      <c r="A97" s="46">
        <v>104</v>
      </c>
      <c r="B97" s="53" t="s">
        <v>97</v>
      </c>
      <c r="C97" s="53" t="s">
        <v>17</v>
      </c>
      <c r="D97" s="75" t="s">
        <v>19</v>
      </c>
      <c r="E97" s="103">
        <f>I59</f>
        <v>7.333333333333333</v>
      </c>
      <c r="F97" s="103">
        <f>I60</f>
        <v>7.333333333333333</v>
      </c>
      <c r="G97" s="103">
        <f>I61</f>
        <v>7.666666666666667</v>
      </c>
      <c r="H97" s="103">
        <f>I62</f>
        <v>7.333333333333333</v>
      </c>
      <c r="I97" s="103">
        <f>I63</f>
        <v>7.333333333333333</v>
      </c>
      <c r="J97" s="103">
        <f>I64</f>
        <v>7</v>
      </c>
      <c r="K97" s="103">
        <f>I65</f>
        <v>7.333333333333333</v>
      </c>
      <c r="L97" s="103">
        <f>I66</f>
        <v>7.3333333333333339</v>
      </c>
      <c r="M97" s="71">
        <v>3</v>
      </c>
    </row>
    <row r="98" spans="1:13" x14ac:dyDescent="0.25">
      <c r="A98" s="46">
        <v>105</v>
      </c>
      <c r="B98" s="53" t="s">
        <v>104</v>
      </c>
      <c r="C98" s="53" t="s">
        <v>17</v>
      </c>
      <c r="D98" s="75" t="s">
        <v>19</v>
      </c>
      <c r="E98" s="103">
        <f>I75</f>
        <v>7</v>
      </c>
      <c r="F98" s="103">
        <f>I76</f>
        <v>7.333333333333333</v>
      </c>
      <c r="G98" s="103">
        <f>I77</f>
        <v>7.333333333333333</v>
      </c>
      <c r="H98" s="103">
        <f>I78</f>
        <v>7</v>
      </c>
      <c r="I98" s="103">
        <f>I79</f>
        <v>6.666666666666667</v>
      </c>
      <c r="J98" s="103">
        <f>I80</f>
        <v>7</v>
      </c>
      <c r="K98" s="103">
        <f>I81</f>
        <v>7.333333333333333</v>
      </c>
      <c r="L98" s="103">
        <f>I82</f>
        <v>7.0952380952380949</v>
      </c>
      <c r="M98" s="71">
        <v>5</v>
      </c>
    </row>
    <row r="100" spans="1:13" x14ac:dyDescent="0.25">
      <c r="A100" t="s">
        <v>451</v>
      </c>
    </row>
    <row r="102" spans="1:13" x14ac:dyDescent="0.25">
      <c r="A102" s="42" t="s">
        <v>436</v>
      </c>
      <c r="B102" s="139" t="s">
        <v>437</v>
      </c>
      <c r="C102" s="140" t="s">
        <v>438</v>
      </c>
      <c r="D102" s="139" t="s">
        <v>439</v>
      </c>
      <c r="E102" s="141" t="s">
        <v>440</v>
      </c>
      <c r="F102" s="139"/>
      <c r="G102" s="139"/>
      <c r="H102" s="139"/>
      <c r="I102" s="139"/>
      <c r="J102" s="139"/>
      <c r="K102" s="139"/>
      <c r="L102" s="142"/>
      <c r="M102" s="139" t="s">
        <v>441</v>
      </c>
    </row>
    <row r="103" spans="1:13" x14ac:dyDescent="0.25">
      <c r="A103" s="42" t="s">
        <v>442</v>
      </c>
      <c r="B103" s="139"/>
      <c r="C103" s="140"/>
      <c r="D103" s="139"/>
      <c r="E103" s="42" t="s">
        <v>443</v>
      </c>
      <c r="F103" s="42" t="s">
        <v>444</v>
      </c>
      <c r="G103" s="42" t="s">
        <v>445</v>
      </c>
      <c r="H103" s="42" t="s">
        <v>446</v>
      </c>
      <c r="I103" s="42" t="s">
        <v>447</v>
      </c>
      <c r="J103" s="42" t="s">
        <v>448</v>
      </c>
      <c r="K103" s="42" t="s">
        <v>449</v>
      </c>
      <c r="L103" s="42" t="s">
        <v>450</v>
      </c>
      <c r="M103" s="139"/>
    </row>
    <row r="104" spans="1:13" x14ac:dyDescent="0.25">
      <c r="A104" s="43" t="s">
        <v>469</v>
      </c>
      <c r="B104" s="53" t="s">
        <v>76</v>
      </c>
      <c r="C104" s="53" t="s">
        <v>78</v>
      </c>
      <c r="D104" s="75" t="s">
        <v>61</v>
      </c>
      <c r="E104" s="44">
        <v>7.67</v>
      </c>
      <c r="F104" s="44">
        <v>8</v>
      </c>
      <c r="G104" s="44">
        <v>8</v>
      </c>
      <c r="H104" s="44">
        <v>7.67</v>
      </c>
      <c r="I104" s="44">
        <v>7.67</v>
      </c>
      <c r="J104" s="44">
        <v>7.67</v>
      </c>
      <c r="K104" s="44">
        <v>7.33</v>
      </c>
      <c r="L104" s="44">
        <v>7.71</v>
      </c>
      <c r="M104" s="45">
        <v>1</v>
      </c>
    </row>
    <row r="105" spans="1:13" x14ac:dyDescent="0.25">
      <c r="A105" s="43" t="s">
        <v>471</v>
      </c>
      <c r="B105" s="53" t="s">
        <v>86</v>
      </c>
      <c r="C105" s="53" t="s">
        <v>88</v>
      </c>
      <c r="D105" s="75" t="s">
        <v>90</v>
      </c>
      <c r="E105" s="44">
        <v>8</v>
      </c>
      <c r="F105" s="44">
        <v>7.33</v>
      </c>
      <c r="G105" s="44">
        <v>7.67</v>
      </c>
      <c r="H105" s="44">
        <v>8.33</v>
      </c>
      <c r="I105" s="44">
        <v>7</v>
      </c>
      <c r="J105" s="44">
        <v>7.67</v>
      </c>
      <c r="K105" s="44">
        <v>7.33</v>
      </c>
      <c r="L105" s="44">
        <v>7.62</v>
      </c>
      <c r="M105" s="45">
        <v>2</v>
      </c>
    </row>
    <row r="106" spans="1:13" x14ac:dyDescent="0.25">
      <c r="A106" s="46">
        <v>104</v>
      </c>
      <c r="B106" s="53" t="s">
        <v>97</v>
      </c>
      <c r="C106" s="53" t="s">
        <v>17</v>
      </c>
      <c r="D106" s="75" t="s">
        <v>19</v>
      </c>
      <c r="E106" s="44">
        <v>7.33</v>
      </c>
      <c r="F106" s="44">
        <v>7.33</v>
      </c>
      <c r="G106" s="44">
        <v>7.67</v>
      </c>
      <c r="H106" s="44">
        <v>7.33</v>
      </c>
      <c r="I106" s="44">
        <v>7.33</v>
      </c>
      <c r="J106" s="44">
        <v>7</v>
      </c>
      <c r="K106" s="44">
        <v>7.33</v>
      </c>
      <c r="L106" s="44">
        <v>7.33</v>
      </c>
      <c r="M106" s="45">
        <v>3</v>
      </c>
    </row>
    <row r="107" spans="1:13" x14ac:dyDescent="0.25">
      <c r="A107" s="43" t="s">
        <v>470</v>
      </c>
      <c r="B107" s="53" t="s">
        <v>71</v>
      </c>
      <c r="C107" s="53" t="s">
        <v>59</v>
      </c>
      <c r="D107" s="75" t="s">
        <v>61</v>
      </c>
      <c r="E107" s="44">
        <v>7.67</v>
      </c>
      <c r="F107" s="44">
        <v>6.67</v>
      </c>
      <c r="G107" s="44">
        <v>7.67</v>
      </c>
      <c r="H107" s="44">
        <v>7</v>
      </c>
      <c r="I107" s="44">
        <v>7</v>
      </c>
      <c r="J107" s="44">
        <v>7</v>
      </c>
      <c r="K107" s="44">
        <v>6.67</v>
      </c>
      <c r="L107" s="44">
        <v>7.1</v>
      </c>
      <c r="M107" s="45">
        <v>4</v>
      </c>
    </row>
    <row r="108" spans="1:13" x14ac:dyDescent="0.25">
      <c r="A108" s="46">
        <v>105</v>
      </c>
      <c r="B108" s="53" t="s">
        <v>104</v>
      </c>
      <c r="C108" s="53" t="s">
        <v>17</v>
      </c>
      <c r="D108" s="75" t="s">
        <v>19</v>
      </c>
      <c r="E108" s="44">
        <v>7</v>
      </c>
      <c r="F108" s="44">
        <v>7.33</v>
      </c>
      <c r="G108" s="44">
        <v>7.33</v>
      </c>
      <c r="H108" s="44">
        <v>7</v>
      </c>
      <c r="I108" s="44">
        <v>6.67</v>
      </c>
      <c r="J108" s="44">
        <v>7</v>
      </c>
      <c r="K108" s="44">
        <v>7.33</v>
      </c>
      <c r="L108" s="44">
        <v>7.1</v>
      </c>
      <c r="M108" s="45">
        <v>5</v>
      </c>
    </row>
  </sheetData>
  <mergeCells count="78">
    <mergeCell ref="A82:B82"/>
    <mergeCell ref="A84:A85"/>
    <mergeCell ref="A86:A87"/>
    <mergeCell ref="A76:B76"/>
    <mergeCell ref="A77:B77"/>
    <mergeCell ref="A78:B78"/>
    <mergeCell ref="A79:B79"/>
    <mergeCell ref="A80:B80"/>
    <mergeCell ref="A81:B81"/>
    <mergeCell ref="D74:D75"/>
    <mergeCell ref="A75:B75"/>
    <mergeCell ref="A59:B59"/>
    <mergeCell ref="A60:B60"/>
    <mergeCell ref="A61:B61"/>
    <mergeCell ref="A62:B62"/>
    <mergeCell ref="A63:B63"/>
    <mergeCell ref="A64:B64"/>
    <mergeCell ref="A65:B65"/>
    <mergeCell ref="A67:A68"/>
    <mergeCell ref="A69:A70"/>
    <mergeCell ref="A74:B74"/>
    <mergeCell ref="C74:C75"/>
    <mergeCell ref="C38:C39"/>
    <mergeCell ref="D38:D39"/>
    <mergeCell ref="A39:B39"/>
    <mergeCell ref="D57:D58"/>
    <mergeCell ref="A58:B58"/>
    <mergeCell ref="A42:B42"/>
    <mergeCell ref="A43:B43"/>
    <mergeCell ref="A44:B44"/>
    <mergeCell ref="A45:B45"/>
    <mergeCell ref="A46:B46"/>
    <mergeCell ref="A47:B47"/>
    <mergeCell ref="A48:B48"/>
    <mergeCell ref="A50:A51"/>
    <mergeCell ref="A52:A53"/>
    <mergeCell ref="A57:B57"/>
    <mergeCell ref="C57:C58"/>
    <mergeCell ref="C23:C24"/>
    <mergeCell ref="D23:D24"/>
    <mergeCell ref="A24:B24"/>
    <mergeCell ref="A25:B25"/>
    <mergeCell ref="A40:B40"/>
    <mergeCell ref="C40:C41"/>
    <mergeCell ref="D40:D41"/>
    <mergeCell ref="A41:B41"/>
    <mergeCell ref="A27:B27"/>
    <mergeCell ref="A28:B28"/>
    <mergeCell ref="A29:B29"/>
    <mergeCell ref="A30:B30"/>
    <mergeCell ref="A31:B31"/>
    <mergeCell ref="A33:A34"/>
    <mergeCell ref="A35:A36"/>
    <mergeCell ref="A38:B38"/>
    <mergeCell ref="A26:B26"/>
    <mergeCell ref="A11:B11"/>
    <mergeCell ref="A12:B12"/>
    <mergeCell ref="A13:B13"/>
    <mergeCell ref="A14:B14"/>
    <mergeCell ref="A16:A17"/>
    <mergeCell ref="A18:A19"/>
    <mergeCell ref="A23:B23"/>
    <mergeCell ref="A10:B10"/>
    <mergeCell ref="A6:B6"/>
    <mergeCell ref="C6:C7"/>
    <mergeCell ref="A7:B7"/>
    <mergeCell ref="A8:B8"/>
    <mergeCell ref="A9:B9"/>
    <mergeCell ref="B92:B93"/>
    <mergeCell ref="C92:C93"/>
    <mergeCell ref="D92:D93"/>
    <mergeCell ref="E92:L92"/>
    <mergeCell ref="M92:M93"/>
    <mergeCell ref="B102:B103"/>
    <mergeCell ref="C102:C103"/>
    <mergeCell ref="D102:D103"/>
    <mergeCell ref="E102:L102"/>
    <mergeCell ref="M102:M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0"/>
  <sheetViews>
    <sheetView workbookViewId="0"/>
  </sheetViews>
  <sheetFormatPr defaultRowHeight="15" x14ac:dyDescent="0.25"/>
  <cols>
    <col min="2" max="2" width="25.7109375" bestFit="1" customWidth="1"/>
    <col min="3" max="3" width="22" customWidth="1"/>
  </cols>
  <sheetData>
    <row r="1" spans="1:13" ht="20.100000000000001" customHeight="1" x14ac:dyDescent="0.25">
      <c r="B1" s="47"/>
      <c r="C1" s="48" t="s">
        <v>453</v>
      </c>
      <c r="D1" s="48"/>
      <c r="E1" s="48"/>
      <c r="F1" s="48"/>
      <c r="G1" s="48"/>
      <c r="H1" s="48"/>
      <c r="I1" s="47"/>
      <c r="J1" s="47"/>
      <c r="K1" s="47"/>
      <c r="L1" s="47"/>
      <c r="M1" s="47"/>
    </row>
    <row r="2" spans="1:13" ht="20.100000000000001" customHeight="1" x14ac:dyDescent="0.25">
      <c r="B2" s="47"/>
      <c r="C2" s="143" t="s">
        <v>454</v>
      </c>
      <c r="D2" s="143"/>
      <c r="E2" s="143"/>
      <c r="F2" s="143"/>
      <c r="G2" s="143"/>
      <c r="H2" s="143"/>
      <c r="I2" s="143"/>
      <c r="J2" s="47"/>
      <c r="K2" s="47"/>
      <c r="L2" s="47"/>
      <c r="M2" s="47"/>
    </row>
    <row r="3" spans="1:13" ht="20.100000000000001" customHeight="1" x14ac:dyDescent="0.25">
      <c r="B3" s="47"/>
      <c r="C3" s="144" t="s">
        <v>455</v>
      </c>
      <c r="D3" s="144"/>
      <c r="E3" s="144"/>
      <c r="F3" s="144"/>
      <c r="G3" s="144"/>
      <c r="H3" s="144"/>
      <c r="I3" s="144"/>
      <c r="J3" s="47"/>
      <c r="K3" s="47"/>
      <c r="L3" s="47"/>
      <c r="M3" s="47"/>
    </row>
    <row r="4" spans="1:13" ht="20.100000000000001" customHeight="1" x14ac:dyDescent="0.25">
      <c r="B4" s="47"/>
      <c r="C4" s="145" t="s">
        <v>456</v>
      </c>
      <c r="D4" s="145"/>
      <c r="E4" s="145"/>
      <c r="F4" s="145"/>
      <c r="G4" s="145"/>
      <c r="H4" s="145"/>
      <c r="I4" s="145"/>
      <c r="J4" s="47"/>
      <c r="K4" s="47"/>
      <c r="L4" s="47"/>
      <c r="M4" s="47"/>
    </row>
    <row r="5" spans="1:13" ht="20.100000000000001" customHeight="1" x14ac:dyDescent="0.25">
      <c r="B5" s="47"/>
      <c r="D5" s="49"/>
      <c r="E5" s="49"/>
      <c r="F5" s="47"/>
      <c r="G5" s="47"/>
      <c r="H5" s="47"/>
      <c r="I5" s="47"/>
      <c r="J5" s="47"/>
      <c r="K5" s="47"/>
      <c r="L5" s="47"/>
      <c r="M5" s="47"/>
    </row>
    <row r="6" spans="1:13" ht="20.100000000000001" customHeight="1" x14ac:dyDescent="0.25">
      <c r="B6" s="47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0.100000000000001" customHeight="1" x14ac:dyDescent="0.25">
      <c r="B7" s="47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ht="20.100000000000001" customHeight="1" x14ac:dyDescent="0.25">
      <c r="B8" s="51" t="s">
        <v>68</v>
      </c>
      <c r="D8" s="49"/>
      <c r="E8" s="52"/>
      <c r="F8" s="47"/>
      <c r="G8" s="47"/>
      <c r="H8" s="47"/>
      <c r="I8" s="47"/>
      <c r="J8" s="47"/>
      <c r="K8" s="47"/>
      <c r="L8" s="47"/>
      <c r="M8" s="47"/>
    </row>
    <row r="9" spans="1:13" ht="20.100000000000001" customHeight="1" x14ac:dyDescent="0.25">
      <c r="B9" s="57" t="s">
        <v>472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0.100000000000001" customHeight="1" x14ac:dyDescent="0.25">
      <c r="B10" s="58" t="s">
        <v>70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20.100000000000001" customHeight="1" x14ac:dyDescent="0.25">
      <c r="B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20.100000000000001" customHeight="1" x14ac:dyDescent="0.25">
      <c r="B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0.100000000000001" customHeight="1" x14ac:dyDescent="0.25">
      <c r="A13" s="42" t="s">
        <v>436</v>
      </c>
      <c r="B13" s="139" t="s">
        <v>437</v>
      </c>
      <c r="C13" s="139" t="s">
        <v>438</v>
      </c>
      <c r="D13" s="139" t="s">
        <v>439</v>
      </c>
      <c r="E13" s="141" t="s">
        <v>440</v>
      </c>
      <c r="F13" s="139"/>
      <c r="G13" s="139"/>
      <c r="H13" s="139"/>
      <c r="I13" s="139"/>
      <c r="J13" s="139"/>
      <c r="K13" s="139"/>
      <c r="L13" s="142"/>
      <c r="M13" s="139" t="s">
        <v>441</v>
      </c>
    </row>
    <row r="14" spans="1:13" ht="20.100000000000001" customHeight="1" x14ac:dyDescent="0.25">
      <c r="A14" s="42" t="s">
        <v>442</v>
      </c>
      <c r="B14" s="139"/>
      <c r="C14" s="139"/>
      <c r="D14" s="139"/>
      <c r="E14" s="42" t="s">
        <v>443</v>
      </c>
      <c r="F14" s="42" t="s">
        <v>444</v>
      </c>
      <c r="G14" s="42" t="s">
        <v>445</v>
      </c>
      <c r="H14" s="42" t="s">
        <v>446</v>
      </c>
      <c r="I14" s="42" t="s">
        <v>447</v>
      </c>
      <c r="J14" s="42" t="s">
        <v>448</v>
      </c>
      <c r="K14" s="42" t="s">
        <v>449</v>
      </c>
      <c r="L14" s="42" t="s">
        <v>450</v>
      </c>
      <c r="M14" s="139"/>
    </row>
    <row r="15" spans="1:13" ht="20.100000000000001" customHeight="1" x14ac:dyDescent="0.25">
      <c r="A15" s="43" t="s">
        <v>469</v>
      </c>
      <c r="B15" s="53" t="s">
        <v>76</v>
      </c>
      <c r="C15" s="53" t="s">
        <v>78</v>
      </c>
      <c r="D15" s="75" t="s">
        <v>61</v>
      </c>
      <c r="E15" s="44">
        <v>7.67</v>
      </c>
      <c r="F15" s="44">
        <v>8</v>
      </c>
      <c r="G15" s="44">
        <v>8</v>
      </c>
      <c r="H15" s="44">
        <v>7.67</v>
      </c>
      <c r="I15" s="44">
        <v>7.67</v>
      </c>
      <c r="J15" s="44">
        <v>7.67</v>
      </c>
      <c r="K15" s="44">
        <v>7.33</v>
      </c>
      <c r="L15" s="44">
        <v>7.71</v>
      </c>
      <c r="M15" s="45">
        <v>1</v>
      </c>
    </row>
    <row r="16" spans="1:13" ht="20.100000000000001" customHeight="1" x14ac:dyDescent="0.25">
      <c r="A16" s="43" t="s">
        <v>471</v>
      </c>
      <c r="B16" s="53" t="s">
        <v>86</v>
      </c>
      <c r="C16" s="53" t="s">
        <v>88</v>
      </c>
      <c r="D16" s="75" t="s">
        <v>90</v>
      </c>
      <c r="E16" s="44">
        <v>8</v>
      </c>
      <c r="F16" s="44">
        <v>7.33</v>
      </c>
      <c r="G16" s="44">
        <v>7.67</v>
      </c>
      <c r="H16" s="44">
        <v>8.33</v>
      </c>
      <c r="I16" s="44">
        <v>7</v>
      </c>
      <c r="J16" s="44">
        <v>7.67</v>
      </c>
      <c r="K16" s="44">
        <v>7.33</v>
      </c>
      <c r="L16" s="44">
        <v>7.62</v>
      </c>
      <c r="M16" s="45">
        <v>2</v>
      </c>
    </row>
    <row r="17" spans="1:13" ht="20.100000000000001" customHeight="1" x14ac:dyDescent="0.25">
      <c r="A17" s="46">
        <v>104</v>
      </c>
      <c r="B17" s="53" t="s">
        <v>97</v>
      </c>
      <c r="C17" s="53" t="s">
        <v>17</v>
      </c>
      <c r="D17" s="75" t="s">
        <v>19</v>
      </c>
      <c r="E17" s="44">
        <v>7.33</v>
      </c>
      <c r="F17" s="44">
        <v>7.33</v>
      </c>
      <c r="G17" s="44">
        <v>7.67</v>
      </c>
      <c r="H17" s="44">
        <v>7.33</v>
      </c>
      <c r="I17" s="44">
        <v>7.33</v>
      </c>
      <c r="J17" s="44">
        <v>7</v>
      </c>
      <c r="K17" s="44">
        <v>7.33</v>
      </c>
      <c r="L17" s="44">
        <v>7.33</v>
      </c>
      <c r="M17" s="45">
        <v>3</v>
      </c>
    </row>
    <row r="18" spans="1:13" ht="20.100000000000001" customHeight="1" x14ac:dyDescent="0.25">
      <c r="A18" s="43" t="s">
        <v>470</v>
      </c>
      <c r="B18" s="53" t="s">
        <v>71</v>
      </c>
      <c r="C18" s="53" t="s">
        <v>59</v>
      </c>
      <c r="D18" s="75" t="s">
        <v>61</v>
      </c>
      <c r="E18" s="44">
        <v>7.67</v>
      </c>
      <c r="F18" s="44">
        <v>6.67</v>
      </c>
      <c r="G18" s="44">
        <v>7.67</v>
      </c>
      <c r="H18" s="44">
        <v>7</v>
      </c>
      <c r="I18" s="44">
        <v>7</v>
      </c>
      <c r="J18" s="44">
        <v>7</v>
      </c>
      <c r="K18" s="44">
        <v>6.67</v>
      </c>
      <c r="L18" s="44">
        <v>7.1</v>
      </c>
      <c r="M18" s="45">
        <v>4</v>
      </c>
    </row>
    <row r="19" spans="1:13" ht="20.100000000000001" customHeight="1" x14ac:dyDescent="0.25">
      <c r="A19" s="46">
        <v>105</v>
      </c>
      <c r="B19" s="53" t="s">
        <v>104</v>
      </c>
      <c r="C19" s="53" t="s">
        <v>17</v>
      </c>
      <c r="D19" s="75" t="s">
        <v>19</v>
      </c>
      <c r="E19" s="44">
        <v>7</v>
      </c>
      <c r="F19" s="44">
        <v>7.33</v>
      </c>
      <c r="G19" s="44">
        <v>7.33</v>
      </c>
      <c r="H19" s="44">
        <v>7</v>
      </c>
      <c r="I19" s="44">
        <v>6.67</v>
      </c>
      <c r="J19" s="44">
        <v>7</v>
      </c>
      <c r="K19" s="44">
        <v>7.33</v>
      </c>
      <c r="L19" s="44">
        <v>7.1</v>
      </c>
      <c r="M19" s="45">
        <v>5</v>
      </c>
    </row>
    <row r="20" spans="1:13" ht="20.100000000000001" customHeight="1" x14ac:dyDescent="0.25">
      <c r="A20" s="61"/>
      <c r="B20" s="62"/>
      <c r="C20" s="62"/>
      <c r="D20" s="60"/>
      <c r="E20" s="63"/>
      <c r="F20" s="63"/>
      <c r="G20" s="63"/>
      <c r="H20" s="63"/>
      <c r="I20" s="63"/>
      <c r="J20" s="63"/>
      <c r="K20" s="63"/>
      <c r="L20" s="63"/>
      <c r="M20" s="63"/>
    </row>
    <row r="21" spans="1:13" ht="20.100000000000001" customHeight="1" x14ac:dyDescent="0.25">
      <c r="A21" s="61"/>
      <c r="B21" s="62"/>
      <c r="C21" s="62"/>
      <c r="D21" s="60"/>
      <c r="E21" s="63"/>
      <c r="F21" s="63"/>
      <c r="G21" s="63"/>
      <c r="H21" s="63"/>
      <c r="I21" s="63"/>
      <c r="J21" s="63"/>
      <c r="K21" s="63"/>
      <c r="L21" s="63"/>
      <c r="M21" s="63"/>
    </row>
    <row r="22" spans="1:13" ht="20.100000000000001" customHeight="1" x14ac:dyDescent="0.25">
      <c r="B22" t="s">
        <v>458</v>
      </c>
      <c r="C22" t="s">
        <v>461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0.100000000000001" customHeight="1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0.100000000000001" customHeight="1" x14ac:dyDescent="0.25">
      <c r="C24" t="s">
        <v>462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20.100000000000001" customHeight="1" x14ac:dyDescent="0.25"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20.100000000000001" customHeight="1" x14ac:dyDescent="0.25">
      <c r="C26" t="s">
        <v>473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20.100000000000001" customHeight="1" x14ac:dyDescent="0.25"/>
    <row r="28" spans="1:13" ht="20.100000000000001" customHeight="1" x14ac:dyDescent="0.25"/>
    <row r="29" spans="1:13" ht="20.100000000000001" customHeight="1" x14ac:dyDescent="0.25"/>
    <row r="30" spans="1:13" ht="20.100000000000001" customHeight="1" x14ac:dyDescent="0.25"/>
  </sheetData>
  <mergeCells count="8">
    <mergeCell ref="M13:M14"/>
    <mergeCell ref="C2:I2"/>
    <mergeCell ref="C3:I3"/>
    <mergeCell ref="C4:I4"/>
    <mergeCell ref="B13:B14"/>
    <mergeCell ref="C13:C14"/>
    <mergeCell ref="D13:D14"/>
    <mergeCell ref="E13:L13"/>
  </mergeCells>
  <pageMargins left="0.7" right="0.7" top="0.75" bottom="0.75" header="0.3" footer="0.3"/>
  <pageSetup paperSize="9" scale="88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6385" r:id="rId4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6385" r:id="rId4"/>
      </mc:Fallback>
    </mc:AlternateContent>
    <mc:AlternateContent xmlns:mc="http://schemas.openxmlformats.org/markup-compatibility/2006">
      <mc:Choice Requires="x14">
        <oleObject progId="CorelDraw.Graphic.9" shapeId="16386" r:id="rId6">
          <objectPr defaultSize="0" autoPict="0" r:id="rId5">
            <anchor moveWithCells="1" sizeWithCells="1">
              <from>
                <xdr:col>10</xdr:col>
                <xdr:colOff>9525</xdr:colOff>
                <xdr:row>0</xdr:row>
                <xdr:rowOff>114300</xdr:rowOff>
              </from>
              <to>
                <xdr:col>11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Draw.Graphic.9" shapeId="1638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HUCUL KOMPLET</vt:lpstr>
      <vt:lpstr>1.T-ročné kob.H</vt:lpstr>
      <vt:lpstr>T-1-VYSL.</vt:lpstr>
      <vt:lpstr>2.T-roční žrebci</vt:lpstr>
      <vt:lpstr>T-2-VYSL.</vt:lpstr>
      <vt:lpstr>3.T-2-ročné kobyly</vt:lpstr>
      <vt:lpstr>T-3-VYSL</vt:lpstr>
      <vt:lpstr>5-T-3-ročnékobyly</vt:lpstr>
      <vt:lpstr>T-5-VYSL</vt:lpstr>
      <vt:lpstr>6.T-3-roční žrebci</vt:lpstr>
      <vt:lpstr>T-6-VYSL</vt:lpstr>
      <vt:lpstr>7.T-4-6 ročné kobyly</vt:lpstr>
      <vt:lpstr>T-7-VYSL</vt:lpstr>
      <vt:lpstr>8.T-4-6-roční žrebci</vt:lpstr>
      <vt:lpstr>T-8-VYSL</vt:lpstr>
      <vt:lpstr>9.T-7-10 ročné kobyly</vt:lpstr>
      <vt:lpstr>T-9-VYSL</vt:lpstr>
      <vt:lpstr>10.T-7-10 roční žrebci</vt:lpstr>
      <vt:lpstr>T-10-VYSL</vt:lpstr>
      <vt:lpstr>11.T-11-ročné kobyly</vt:lpstr>
      <vt:lpstr>T-11-VYSL</vt:lpstr>
      <vt:lpstr>12.T-11-roční žrebci</vt:lpstr>
      <vt:lpstr>T-12-VYSL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2021-09-23T10:50:56Z</dcterms:modified>
</cp:coreProperties>
</file>