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40" windowHeight="12225" tabRatio="573" activeTab="1"/>
  </bookViews>
  <sheets>
    <sheet name="Ocena na płycie PKZ" sheetId="1" r:id="rId1"/>
    <sheet name="Ocena na płycie ARD.POL." sheetId="2" r:id="rId2"/>
  </sheets>
  <definedNames/>
  <calcPr fullCalcOnLoad="1"/>
</workbook>
</file>

<file path=xl/sharedStrings.xml><?xml version="1.0" encoding="utf-8"?>
<sst xmlns="http://schemas.openxmlformats.org/spreadsheetml/2006/main" count="658" uniqueCount="362">
  <si>
    <t xml:space="preserve">      Protokół z XVII Ogólnopolskiego Czempionatu Koni Rasy Polski Koń Zimnokrwisty przeprowadzonego</t>
  </si>
  <si>
    <t xml:space="preserve">                                                        w dniach  21-22.07.2018r. w Kętrzynie</t>
  </si>
  <si>
    <t xml:space="preserve">                                        Wyniki oceny na płycie koni rasy polski koń zimnokrwisty </t>
  </si>
  <si>
    <t>Komisja w składzie:</t>
  </si>
  <si>
    <t xml:space="preserve">KLACZE DWULETNIE RASY POLSKI KOŃ ZIMNOKRWISTY </t>
  </si>
  <si>
    <t>Nr. kat.</t>
  </si>
  <si>
    <t>Nazwa</t>
  </si>
  <si>
    <t>Numer paszportu</t>
  </si>
  <si>
    <t>Ojciec</t>
  </si>
  <si>
    <t>Matka</t>
  </si>
  <si>
    <t>Maść</t>
  </si>
  <si>
    <t>Rok urodzenia</t>
  </si>
  <si>
    <t>Właściciel, adres</t>
  </si>
  <si>
    <t>Typ (do 10 pkt)</t>
  </si>
  <si>
    <t>Pokrój (głowa, szyja kłoda - do 10 pkt.)</t>
  </si>
  <si>
    <t>Nogi i kopyta (do 10 pkt)</t>
  </si>
  <si>
    <t>Stęp (do 10 pkt)</t>
  </si>
  <si>
    <t>Kłus (do 10 pkt)</t>
  </si>
  <si>
    <t>Wrażenie ogólne (od 0 do -5 pkt.)</t>
  </si>
  <si>
    <t>Razem</t>
  </si>
  <si>
    <t>Lokata</t>
  </si>
  <si>
    <t>LEGA</t>
  </si>
  <si>
    <t xml:space="preserve">
ELBADEL</t>
  </si>
  <si>
    <t xml:space="preserve">
LEGIA</t>
  </si>
  <si>
    <t>gn.</t>
  </si>
  <si>
    <t>LAGUNA- KG</t>
  </si>
  <si>
    <t xml:space="preserve">
MARTIN</t>
  </si>
  <si>
    <t xml:space="preserve">
LUNA</t>
  </si>
  <si>
    <t>j.kaszt.</t>
  </si>
  <si>
    <t>FIONA</t>
  </si>
  <si>
    <t xml:space="preserve">
IRAK</t>
  </si>
  <si>
    <t xml:space="preserve">
FROLENA</t>
  </si>
  <si>
    <t>kaszt.</t>
  </si>
  <si>
    <t>QRARA</t>
  </si>
  <si>
    <t xml:space="preserve">
NIKODEM</t>
  </si>
  <si>
    <t xml:space="preserve">
QATRA</t>
  </si>
  <si>
    <t>kara</t>
  </si>
  <si>
    <t>EJSI SWDB</t>
  </si>
  <si>
    <t xml:space="preserve">
HELMUT</t>
  </si>
  <si>
    <t xml:space="preserve">
ELTINA</t>
  </si>
  <si>
    <t>TANZANIA</t>
  </si>
  <si>
    <t xml:space="preserve">
PALEGROS</t>
  </si>
  <si>
    <t xml:space="preserve"> TAJGA</t>
  </si>
  <si>
    <t>CASABLANCA KT</t>
  </si>
  <si>
    <t xml:space="preserve">
LASEL</t>
  </si>
  <si>
    <t xml:space="preserve">
CZAJKA</t>
  </si>
  <si>
    <t>REBEKA</t>
  </si>
  <si>
    <t xml:space="preserve">
BOLTRAM</t>
  </si>
  <si>
    <t xml:space="preserve">
ROSA</t>
  </si>
  <si>
    <t>BAHAMA</t>
  </si>
  <si>
    <t xml:space="preserve"> HELMUT</t>
  </si>
  <si>
    <t xml:space="preserve"> 
BONERA</t>
  </si>
  <si>
    <t>IWANKA</t>
  </si>
  <si>
    <t xml:space="preserve">
WIOMET</t>
  </si>
  <si>
    <t xml:space="preserve">
IWANITA</t>
  </si>
  <si>
    <t>j.gn.</t>
  </si>
  <si>
    <t>JULUMBA</t>
  </si>
  <si>
    <t xml:space="preserve">
LUMUMBA</t>
  </si>
  <si>
    <t xml:space="preserve">
JUMINA</t>
  </si>
  <si>
    <t>Stadnina Koni Nowe Jankowice Sp. z o.o, Nowe Jankowice, 86-320 Łasin</t>
  </si>
  <si>
    <t>WIRFEDA</t>
  </si>
  <si>
    <t xml:space="preserve">
FEDOR</t>
  </si>
  <si>
    <t xml:space="preserve">
WIROLA</t>
  </si>
  <si>
    <t>PARASOLKA</t>
  </si>
  <si>
    <t xml:space="preserve"> 
AKSAMIT</t>
  </si>
  <si>
    <t xml:space="preserve">
POLINEZJA</t>
  </si>
  <si>
    <t>WERWA</t>
  </si>
  <si>
    <t xml:space="preserve">
FAKIR</t>
  </si>
  <si>
    <t xml:space="preserve">
WARKA</t>
  </si>
  <si>
    <t>CENTKA</t>
  </si>
  <si>
    <t xml:space="preserve">
WIGOT</t>
  </si>
  <si>
    <t xml:space="preserve"> 
CENTRA</t>
  </si>
  <si>
    <t xml:space="preserve">OGIERY DWULETNIE RASY POLSKI KOŃ ZIMNOKRWISTY </t>
  </si>
  <si>
    <t>Pokrój (głowa, szyja kłoda  do 10 pkt.)</t>
  </si>
  <si>
    <t>BRUKSELKA</t>
  </si>
  <si>
    <t xml:space="preserve">
TAQUIN DE L'ETANG</t>
  </si>
  <si>
    <t>BERENIKA</t>
  </si>
  <si>
    <t>SAVA</t>
  </si>
  <si>
    <t>VALHAL AF GROFTEBJERGGARD</t>
  </si>
  <si>
    <t>SAMBA</t>
  </si>
  <si>
    <t>PYZA</t>
  </si>
  <si>
    <t>GUNIŚ</t>
  </si>
  <si>
    <t>PIRENEJA</t>
  </si>
  <si>
    <t>BIOMETA</t>
  </si>
  <si>
    <t>WIOMET</t>
  </si>
  <si>
    <t>BRASELA</t>
  </si>
  <si>
    <t>ORMINA</t>
  </si>
  <si>
    <t>ALTGOLD</t>
  </si>
  <si>
    <t>OLIVIA VAN GAASBEEK</t>
  </si>
  <si>
    <t>LADORA</t>
  </si>
  <si>
    <t>FEDOR</t>
  </si>
  <si>
    <t>LAROLA</t>
  </si>
  <si>
    <t>SENIORITTA</t>
  </si>
  <si>
    <t>HEJP</t>
  </si>
  <si>
    <t>SANGRIA AV MOSSAGARD</t>
  </si>
  <si>
    <t>FADERA</t>
  </si>
  <si>
    <t>IDRYS</t>
  </si>
  <si>
    <t>FANTA</t>
  </si>
  <si>
    <t>TEKILA</t>
  </si>
  <si>
    <t>UGO DU BOURBEAU</t>
  </si>
  <si>
    <t>TAMIDA</t>
  </si>
  <si>
    <t>DAMKA</t>
  </si>
  <si>
    <t>VICIEUX DE BEAUMONT (FRA)</t>
  </si>
  <si>
    <t>DEJZI</t>
  </si>
  <si>
    <t>DRAPIEŻNA</t>
  </si>
  <si>
    <t>DUMKA</t>
  </si>
  <si>
    <t>SZELKA</t>
  </si>
  <si>
    <t>LAURENZ VON PRETZIER</t>
  </si>
  <si>
    <t>SZAPIRA</t>
  </si>
  <si>
    <t>PASSIFLORA</t>
  </si>
  <si>
    <t>ZAKI DU PIRY</t>
  </si>
  <si>
    <t>PANORAMA</t>
  </si>
  <si>
    <t>LIBA</t>
  </si>
  <si>
    <t>BAJOR</t>
  </si>
  <si>
    <t>LISTERIA</t>
  </si>
  <si>
    <t>JASMINA</t>
  </si>
  <si>
    <t>JOLITA</t>
  </si>
  <si>
    <t>ESARA</t>
  </si>
  <si>
    <t>ASSAR L</t>
  </si>
  <si>
    <t>EURA</t>
  </si>
  <si>
    <t>SABESTA</t>
  </si>
  <si>
    <t>BEST II</t>
  </si>
  <si>
    <t>SAKA</t>
  </si>
  <si>
    <t>LINDA</t>
  </si>
  <si>
    <t>LOSA II</t>
  </si>
  <si>
    <t>sk.gn.</t>
  </si>
  <si>
    <t>DUMNA</t>
  </si>
  <si>
    <t>BULIDEL</t>
  </si>
  <si>
    <t xml:space="preserve">KLACZE ROCZNE RASY POLSKI KOŃ ZIMNOKRWISTY </t>
  </si>
  <si>
    <t>CIOS</t>
  </si>
  <si>
    <t>FRAMAND</t>
  </si>
  <si>
    <t>CENTA</t>
  </si>
  <si>
    <t>JOSER</t>
  </si>
  <si>
    <t>ESTOR</t>
  </si>
  <si>
    <t>JOKO</t>
  </si>
  <si>
    <t>SANDER</t>
  </si>
  <si>
    <t>WIREK</t>
  </si>
  <si>
    <t>SIDONIE TERRE MASSIN</t>
  </si>
  <si>
    <t>LORD</t>
  </si>
  <si>
    <t>GROM</t>
  </si>
  <si>
    <t>LORA</t>
  </si>
  <si>
    <t>BRUNETT</t>
  </si>
  <si>
    <t>GRONER</t>
  </si>
  <si>
    <t>BRUNETTE</t>
  </si>
  <si>
    <t>IDOL</t>
  </si>
  <si>
    <t>ELBADEL</t>
  </si>
  <si>
    <t>IWETA</t>
  </si>
  <si>
    <t>SONER</t>
  </si>
  <si>
    <t>FASON</t>
  </si>
  <si>
    <t>SONIA DE MAUCOURT</t>
  </si>
  <si>
    <t>CAJOS</t>
  </si>
  <si>
    <t>CAJOLINE DE FRESNOY</t>
  </si>
  <si>
    <t>FRANT</t>
  </si>
  <si>
    <t>BONATAN</t>
  </si>
  <si>
    <t>FALINE</t>
  </si>
  <si>
    <t>LUGON</t>
  </si>
  <si>
    <t>IGON</t>
  </si>
  <si>
    <t>LUTRISA</t>
  </si>
  <si>
    <t>BIMOST II</t>
  </si>
  <si>
    <t>POMOST</t>
  </si>
  <si>
    <t>BIHOSTA</t>
  </si>
  <si>
    <t>WIOLIDOR</t>
  </si>
  <si>
    <t>WIOLINA</t>
  </si>
  <si>
    <t>BARINO</t>
  </si>
  <si>
    <t>MARINO</t>
  </si>
  <si>
    <t>BAGASTA</t>
  </si>
  <si>
    <t xml:space="preserve">OGIERY ROCZNE RASY POLSKI KOŃ ZIMNOKRWISTY </t>
  </si>
  <si>
    <t>BODEN</t>
  </si>
  <si>
    <t>BOTINA</t>
  </si>
  <si>
    <t>c.gn.</t>
  </si>
  <si>
    <t>SZREK</t>
  </si>
  <si>
    <t>WICHURA</t>
  </si>
  <si>
    <t>ROKOSZ</t>
  </si>
  <si>
    <t>SAPER</t>
  </si>
  <si>
    <t>RONA</t>
  </si>
  <si>
    <t>LAPIS</t>
  </si>
  <si>
    <t>LARIS</t>
  </si>
  <si>
    <t>SENATOR</t>
  </si>
  <si>
    <t>SAGESSE DE SERY</t>
  </si>
  <si>
    <t>TAUPE</t>
  </si>
  <si>
    <t>TAJGA</t>
  </si>
  <si>
    <t>THOR</t>
  </si>
  <si>
    <t>TUNDRA</t>
  </si>
  <si>
    <t>ELBANER</t>
  </si>
  <si>
    <t>GESANER</t>
  </si>
  <si>
    <t>ELBARA II</t>
  </si>
  <si>
    <t>LAGROS</t>
  </si>
  <si>
    <t>ASTOR</t>
  </si>
  <si>
    <t>LAGRACJA</t>
  </si>
  <si>
    <t>siwa</t>
  </si>
  <si>
    <t>ELIUS</t>
  </si>
  <si>
    <t>GALIUS</t>
  </si>
  <si>
    <t>EGANA</t>
  </si>
  <si>
    <t>EMIR</t>
  </si>
  <si>
    <t>LINK</t>
  </si>
  <si>
    <t>EDEKA</t>
  </si>
  <si>
    <t>WIROMUT</t>
  </si>
  <si>
    <t>HELMUT</t>
  </si>
  <si>
    <t>WIROLA</t>
  </si>
  <si>
    <t>SELMUT</t>
  </si>
  <si>
    <t>SELA II</t>
  </si>
  <si>
    <t xml:space="preserve">Podpisy Komisji: </t>
  </si>
  <si>
    <t>1. Przewodniczący:</t>
  </si>
  <si>
    <t xml:space="preserve">2. Członek: </t>
  </si>
  <si>
    <t>3. Członek:</t>
  </si>
  <si>
    <t>4. Członek:</t>
  </si>
  <si>
    <t>Podpisy Komisji sędziowskiej:</t>
  </si>
  <si>
    <t>Przewodniczący:</t>
  </si>
  <si>
    <t>1. ……………………………….</t>
  </si>
  <si>
    <t>Członek:</t>
  </si>
  <si>
    <t>2. ……………………………….</t>
  </si>
  <si>
    <t>3. ……………………………….</t>
  </si>
  <si>
    <t xml:space="preserve">              Protokół z V Ogólnopolskiego Młodzieżowego Czempionatu Koni Rasy Arden Polski (Wystawa Specjalistyczna)</t>
  </si>
  <si>
    <t xml:space="preserve">                                                                               w dniach  21-22.07.2018r. w Kętrzynie</t>
  </si>
  <si>
    <t xml:space="preserve">                                                                       Wyniki oceny na płycie koni rasy arden polski</t>
  </si>
  <si>
    <t>KLACZE ROCZNE RASY ARDEN POLSKI</t>
  </si>
  <si>
    <t>QSENNA</t>
  </si>
  <si>
    <t>BILLY DE VILLERS</t>
  </si>
  <si>
    <t>QUENZA DE BERGERIE</t>
  </si>
  <si>
    <t>QUANTA</t>
  </si>
  <si>
    <t>QUEEN</t>
  </si>
  <si>
    <t>TOSKANIA</t>
  </si>
  <si>
    <t>PALEGROS</t>
  </si>
  <si>
    <t>BAJKA</t>
  </si>
  <si>
    <t>BAYARD DE MAIRY</t>
  </si>
  <si>
    <t>BIANKA DE FRESNOY (FRA)</t>
  </si>
  <si>
    <t>gn.der.</t>
  </si>
  <si>
    <t>JOTA SWDB</t>
  </si>
  <si>
    <t>JURENA</t>
  </si>
  <si>
    <t>VOLCANA SA</t>
  </si>
  <si>
    <t>VULCANA</t>
  </si>
  <si>
    <t>j.gn.der</t>
  </si>
  <si>
    <t>KLACZE DWULETNIE RASY ARDEN POLSKI</t>
  </si>
  <si>
    <t>TEKLIJA</t>
  </si>
  <si>
    <t>SULIWAN</t>
  </si>
  <si>
    <t>TEQUILA</t>
  </si>
  <si>
    <t>QUALINE</t>
  </si>
  <si>
    <t>BIZA SA</t>
  </si>
  <si>
    <t>BIANKA</t>
  </si>
  <si>
    <t>GRESTI</t>
  </si>
  <si>
    <t>GWIAZDKA</t>
  </si>
  <si>
    <t>PREMUSA</t>
  </si>
  <si>
    <t>REMUS</t>
  </si>
  <si>
    <t>PRINCELA II</t>
  </si>
  <si>
    <t>OGIERY ROCZNE RASY ARDEN POLSKI</t>
  </si>
  <si>
    <t>BLASUL</t>
  </si>
  <si>
    <t>BLANKA</t>
  </si>
  <si>
    <t>ARAMIS</t>
  </si>
  <si>
    <t>MARTIN</t>
  </si>
  <si>
    <t>AURELIE D'HACHETTE (FRA)</t>
  </si>
  <si>
    <t>BALDER</t>
  </si>
  <si>
    <t>JULIO DE LA BOVERIE</t>
  </si>
  <si>
    <t>BLOMMAN</t>
  </si>
  <si>
    <t>CATELAN</t>
  </si>
  <si>
    <t>CADENCE DE SERY</t>
  </si>
  <si>
    <t>PEROSS SWDB</t>
  </si>
  <si>
    <t>MARTIN M</t>
  </si>
  <si>
    <t>PAULAR</t>
  </si>
  <si>
    <t>MAJORKA</t>
  </si>
  <si>
    <t>OGIERY DWULETNIE RASY ARDEN POLSKI</t>
  </si>
  <si>
    <t>BARON SA</t>
  </si>
  <si>
    <t>BARBIE DE GIBARLET (FRA)</t>
  </si>
  <si>
    <t>UPAŁ</t>
  </si>
  <si>
    <t>BIJOU DE LA BERGERIE</t>
  </si>
  <si>
    <t>URGENCE DES MAZY</t>
  </si>
  <si>
    <t>WERUS</t>
  </si>
  <si>
    <t>WENA</t>
  </si>
  <si>
    <t>MIDAS</t>
  </si>
  <si>
    <t>PRALIN</t>
  </si>
  <si>
    <t>MULATKA</t>
  </si>
  <si>
    <t>KILTA</t>
  </si>
  <si>
    <t>KENDO SWDB</t>
  </si>
  <si>
    <t>Przewodniczący: Michał Masłowski</t>
  </si>
  <si>
    <t>Członek: Wiesław Niewiński</t>
  </si>
  <si>
    <t>Członek: Andrzej Kopczyk</t>
  </si>
  <si>
    <t>Członek: Adam Domżała</t>
  </si>
  <si>
    <t>Członek: Jacek Hebda</t>
  </si>
  <si>
    <t>III</t>
  </si>
  <si>
    <t xml:space="preserve">II </t>
  </si>
  <si>
    <t>I</t>
  </si>
  <si>
    <t>VIII-XI</t>
  </si>
  <si>
    <t>XIII</t>
  </si>
  <si>
    <t>V-VII</t>
  </si>
  <si>
    <t>IV</t>
  </si>
  <si>
    <t>XII-XVII</t>
  </si>
  <si>
    <t>II</t>
  </si>
  <si>
    <t>XVIII-XIX</t>
  </si>
  <si>
    <t>IV-VII</t>
  </si>
  <si>
    <t>VIII-X</t>
  </si>
  <si>
    <t>XI</t>
  </si>
  <si>
    <t>XII</t>
  </si>
  <si>
    <t>VI-XI</t>
  </si>
  <si>
    <t>V</t>
  </si>
  <si>
    <t>XIV</t>
  </si>
  <si>
    <t>kulawy</t>
  </si>
  <si>
    <t>5. Członek:</t>
  </si>
  <si>
    <t>IX</t>
  </si>
  <si>
    <t>X-XI</t>
  </si>
  <si>
    <t>VI</t>
  </si>
  <si>
    <t>VII-VIII</t>
  </si>
  <si>
    <t xml:space="preserve">IV-V </t>
  </si>
  <si>
    <t>IV-V</t>
  </si>
  <si>
    <t xml:space="preserve">IV  </t>
  </si>
  <si>
    <t xml:space="preserve">V </t>
  </si>
  <si>
    <t xml:space="preserve">Przewodniczący: Michał Masłowski </t>
  </si>
  <si>
    <t xml:space="preserve">Członek: Andrzej Kopczyk </t>
  </si>
  <si>
    <t xml:space="preserve">Członek: Adam Domżała </t>
  </si>
  <si>
    <t>4. ………………………………</t>
  </si>
  <si>
    <t>5. ………………………………</t>
  </si>
  <si>
    <t>Właściciel</t>
  </si>
  <si>
    <t xml:space="preserve">Kamil Królikowski, </t>
  </si>
  <si>
    <t xml:space="preserve">Andrzej Hermann, </t>
  </si>
  <si>
    <t xml:space="preserve">Ślepowroński Andrzej, </t>
  </si>
  <si>
    <t xml:space="preserve">Roman Szultka, </t>
  </si>
  <si>
    <t>Witold Świątek Brzeziński,</t>
  </si>
  <si>
    <t xml:space="preserve">Ewa Sobota, </t>
  </si>
  <si>
    <t xml:space="preserve">Sebastian Neuman, </t>
  </si>
  <si>
    <t xml:space="preserve">Tomasz Dziedziczak, </t>
  </si>
  <si>
    <t xml:space="preserve">Grzegorz Przedpełski, </t>
  </si>
  <si>
    <t xml:space="preserve">Marcin Neska, </t>
  </si>
  <si>
    <t xml:space="preserve">Radosław Jędrzejczyk, </t>
  </si>
  <si>
    <t xml:space="preserve">Marek Murawski, </t>
  </si>
  <si>
    <t xml:space="preserve">Dariusz Krysik, </t>
  </si>
  <si>
    <t xml:space="preserve">Grzegorz Jankowski, </t>
  </si>
  <si>
    <t xml:space="preserve">Grzegorz Chmielak, </t>
  </si>
  <si>
    <t xml:space="preserve">Krzysztof Grąbczewski, </t>
  </si>
  <si>
    <t xml:space="preserve">Władysław Feręs, </t>
  </si>
  <si>
    <t xml:space="preserve">Andrzej Herrmann, </t>
  </si>
  <si>
    <t xml:space="preserve">Rosa Michał, </t>
  </si>
  <si>
    <t xml:space="preserve">Sylwester Chrzanowski, </t>
  </si>
  <si>
    <t xml:space="preserve">Stanisław Szultka, </t>
  </si>
  <si>
    <t xml:space="preserve">Wojciech Święćkowski, </t>
  </si>
  <si>
    <t xml:space="preserve">Jacek Kazimierz Hernik, </t>
  </si>
  <si>
    <t xml:space="preserve">Joanna Maksimowska, </t>
  </si>
  <si>
    <t xml:space="preserve">Robert Maciąg, </t>
  </si>
  <si>
    <t xml:space="preserve">Jan Małolepszy, </t>
  </si>
  <si>
    <t xml:space="preserve">Waldemar Sekściński, </t>
  </si>
  <si>
    <t xml:space="preserve">Kazimierz Ogrodziński, </t>
  </si>
  <si>
    <t xml:space="preserve">Mariusz Toczydłowski, </t>
  </si>
  <si>
    <t>Marcin Świda,</t>
  </si>
  <si>
    <t xml:space="preserve">Dominik Rutkowski, </t>
  </si>
  <si>
    <t>Magdalena Kot,</t>
  </si>
  <si>
    <t xml:space="preserve">Karol Ogrodziński, </t>
  </si>
  <si>
    <t xml:space="preserve">Janusz Nowak, </t>
  </si>
  <si>
    <t>Mieczysław Aszkiełowicz,</t>
  </si>
  <si>
    <t xml:space="preserve">Bartek Łaszcz, </t>
  </si>
  <si>
    <t xml:space="preserve">Stanisław Wójcicki, </t>
  </si>
  <si>
    <t>Grzegorz Wiszowaty,</t>
  </si>
  <si>
    <t xml:space="preserve">Marcin Liwiński, </t>
  </si>
  <si>
    <t xml:space="preserve">Adam Wydra, </t>
  </si>
  <si>
    <t xml:space="preserve">Mariusz Zaborowski, </t>
  </si>
  <si>
    <t>Hubert Rafalczyk ,</t>
  </si>
  <si>
    <t xml:space="preserve">Piotr Janusz Łoboda, </t>
  </si>
  <si>
    <t xml:space="preserve">Karol Szott, </t>
  </si>
  <si>
    <t xml:space="preserve">Jolanta Hordziejewicz, </t>
  </si>
  <si>
    <t xml:space="preserve">Agnieszka Grochowska, </t>
  </si>
  <si>
    <t xml:space="preserve">Jan Kozłowski, </t>
  </si>
  <si>
    <t xml:space="preserve">Wiesław Hakowski, </t>
  </si>
  <si>
    <t xml:space="preserve">Marek Lewkowicz, </t>
  </si>
  <si>
    <t xml:space="preserve">Robert Grunwald, </t>
  </si>
  <si>
    <t xml:space="preserve">Kazimierz Przewodowski, </t>
  </si>
  <si>
    <t xml:space="preserve">Marian Guźdź,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</si>
</sst>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60">
    <font>
      <sz val="10"/>
      <name val="Arial"/>
      <family val="2"/>
    </font>
    <font>
      <sz val="10"/>
      <name val="Arial CE"/>
      <family val="2"/>
    </font>
    <font>
      <sz val="14"/>
      <color indexed="8"/>
      <name val="Czcionka tekstu podstawowego"/>
      <family val="2"/>
    </font>
    <font>
      <sz val="11"/>
      <color indexed="8"/>
      <name val="Czcionka tekstu podstawowego"/>
      <family val="2"/>
    </font>
    <font>
      <b/>
      <sz val="13"/>
      <name val="Arial CE"/>
      <family val="2"/>
    </font>
    <font>
      <sz val="13"/>
      <name val="Arial CE"/>
      <family val="2"/>
    </font>
    <font>
      <sz val="9"/>
      <color indexed="8"/>
      <name val="Czcionka tekstu podstawowego"/>
      <family val="2"/>
    </font>
    <font>
      <sz val="13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14"/>
      <name val="Arial CE"/>
      <family val="2"/>
    </font>
    <font>
      <sz val="8"/>
      <color indexed="8"/>
      <name val="Czcionka tekstu podstawowego"/>
      <family val="2"/>
    </font>
    <font>
      <sz val="7"/>
      <color indexed="8"/>
      <name val="Czcionka tekstu podstawowego"/>
      <family val="2"/>
    </font>
    <font>
      <sz val="8"/>
      <name val="Czcionka tekstu podstawowego"/>
      <family val="2"/>
    </font>
    <font>
      <sz val="7"/>
      <name val="Czcionka tekstu podstawowego"/>
      <family val="2"/>
    </font>
    <font>
      <b/>
      <sz val="7"/>
      <name val="Czcionka tekstu podstawowego"/>
      <family val="2"/>
    </font>
    <font>
      <sz val="7"/>
      <color indexed="8"/>
      <name val="Arial"/>
      <family val="2"/>
    </font>
    <font>
      <sz val="7"/>
      <name val="Arial"/>
      <family val="2"/>
    </font>
    <font>
      <sz val="7"/>
      <name val="F1"/>
      <family val="2"/>
    </font>
    <font>
      <sz val="11"/>
      <name val="Czcionka tekstu podstawowego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 CE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1" fillId="0" borderId="0">
      <alignment/>
      <protection/>
    </xf>
    <xf numFmtId="0" fontId="54" fillId="27" borderId="1" applyNumberFormat="0" applyAlignment="0" applyProtection="0"/>
    <xf numFmtId="9" fontId="0" fillId="0" borderId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33" borderId="0" xfId="51" applyFont="1" applyFill="1" applyBorder="1" applyAlignment="1">
      <alignment horizontal="left" vertical="center"/>
      <protection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33" borderId="0" xfId="51" applyFont="1" applyFill="1" applyBorder="1" applyAlignment="1">
      <alignment horizontal="left" vertical="center"/>
      <protection/>
    </xf>
    <xf numFmtId="0" fontId="2" fillId="0" borderId="0" xfId="0" applyFont="1" applyAlignment="1">
      <alignment horizontal="left"/>
    </xf>
    <xf numFmtId="0" fontId="11" fillId="34" borderId="10" xfId="0" applyFont="1" applyFill="1" applyBorder="1" applyAlignment="1">
      <alignment horizontal="center" vertical="center" wrapText="1"/>
    </xf>
    <xf numFmtId="1" fontId="11" fillId="34" borderId="1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 wrapText="1"/>
    </xf>
    <xf numFmtId="0" fontId="18" fillId="0" borderId="0" xfId="51" applyFont="1" applyAlignment="1">
      <alignment horizontal="left" vertical="center" wrapText="1"/>
      <protection/>
    </xf>
    <xf numFmtId="0" fontId="17" fillId="0" borderId="11" xfId="51" applyFont="1" applyFill="1" applyBorder="1" applyAlignment="1" applyProtection="1">
      <alignment horizontal="left" vertical="center" wrapText="1"/>
      <protection locked="0"/>
    </xf>
    <xf numFmtId="164" fontId="19" fillId="0" borderId="11" xfId="0" applyNumberFormat="1" applyFont="1" applyBorder="1" applyAlignment="1">
      <alignment horizontal="center" vertical="center"/>
    </xf>
    <xf numFmtId="164" fontId="19" fillId="34" borderId="11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2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9" fillId="0" borderId="11" xfId="0" applyNumberFormat="1" applyFont="1" applyFill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/>
    </xf>
    <xf numFmtId="164" fontId="20" fillId="0" borderId="11" xfId="0" applyNumberFormat="1" applyFont="1" applyBorder="1" applyAlignment="1">
      <alignment horizontal="center" vertical="center"/>
    </xf>
    <xf numFmtId="164" fontId="20" fillId="34" borderId="11" xfId="0" applyNumberFormat="1" applyFont="1" applyFill="1" applyBorder="1" applyAlignment="1">
      <alignment horizontal="center" vertical="center"/>
    </xf>
    <xf numFmtId="164" fontId="20" fillId="0" borderId="11" xfId="0" applyNumberFormat="1" applyFont="1" applyFill="1" applyBorder="1" applyAlignment="1">
      <alignment horizontal="center" vertical="center"/>
    </xf>
    <xf numFmtId="0" fontId="17" fillId="33" borderId="11" xfId="51" applyFont="1" applyFill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>
      <alignment horizontal="center" vertical="center" wrapText="1"/>
    </xf>
    <xf numFmtId="0" fontId="17" fillId="33" borderId="11" xfId="51" applyNumberFormat="1" applyFont="1" applyFill="1" applyBorder="1" applyAlignment="1">
      <alignment horizontal="left" vertical="center" wrapText="1"/>
      <protection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0" xfId="0" applyFont="1" applyAlignment="1">
      <alignment/>
    </xf>
    <xf numFmtId="0" fontId="22" fillId="33" borderId="0" xfId="51" applyFont="1" applyFill="1" applyBorder="1" applyAlignment="1">
      <alignment horizontal="center" vertical="center"/>
      <protection/>
    </xf>
    <xf numFmtId="164" fontId="23" fillId="34" borderId="10" xfId="0" applyNumberFormat="1" applyFont="1" applyFill="1" applyBorder="1" applyAlignment="1">
      <alignment horizontal="center" vertical="center" wrapText="1"/>
    </xf>
    <xf numFmtId="164" fontId="3" fillId="34" borderId="10" xfId="0" applyNumberFormat="1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2" fontId="20" fillId="0" borderId="11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6" fontId="13" fillId="0" borderId="11" xfId="0" applyNumberFormat="1" applyFont="1" applyBorder="1" applyAlignment="1">
      <alignment horizontal="center" vertical="center"/>
    </xf>
    <xf numFmtId="1" fontId="17" fillId="0" borderId="11" xfId="0" applyNumberFormat="1" applyFont="1" applyBorder="1" applyAlignment="1">
      <alignment horizontal="left" vertical="center" wrapText="1"/>
    </xf>
    <xf numFmtId="164" fontId="24" fillId="0" borderId="11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10" fillId="35" borderId="12" xfId="51" applyNumberFormat="1" applyFont="1" applyFill="1" applyBorder="1" applyAlignment="1">
      <alignment horizontal="center" vertical="center" wrapText="1"/>
      <protection/>
    </xf>
    <xf numFmtId="0" fontId="4" fillId="33" borderId="0" xfId="51" applyFont="1" applyFill="1" applyBorder="1" applyAlignment="1">
      <alignment horizontal="left" vertical="center" wrapText="1"/>
      <protection/>
    </xf>
    <xf numFmtId="0" fontId="5" fillId="33" borderId="0" xfId="51" applyFont="1" applyFill="1" applyBorder="1" applyAlignment="1">
      <alignment horizontal="left" vertical="center"/>
      <protection/>
    </xf>
    <xf numFmtId="0" fontId="4" fillId="33" borderId="0" xfId="51" applyFont="1" applyFill="1" applyBorder="1" applyAlignment="1">
      <alignment horizontal="left" vertical="center"/>
      <protection/>
    </xf>
    <xf numFmtId="0" fontId="21" fillId="0" borderId="0" xfId="0" applyFont="1" applyBorder="1" applyAlignment="1">
      <alignment horizontal="center"/>
    </xf>
    <xf numFmtId="0" fontId="21" fillId="33" borderId="0" xfId="51" applyFont="1" applyFill="1" applyBorder="1" applyAlignment="1">
      <alignment horizontal="left" vertical="center"/>
      <protection/>
    </xf>
    <xf numFmtId="0" fontId="10" fillId="35" borderId="0" xfId="51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1"/>
  <sheetViews>
    <sheetView zoomScale="140" zoomScaleNormal="140" zoomScalePageLayoutView="0" workbookViewId="0" topLeftCell="A37">
      <selection activeCell="H77" sqref="H77"/>
    </sheetView>
  </sheetViews>
  <sheetFormatPr defaultColWidth="11.57421875" defaultRowHeight="12.75"/>
  <cols>
    <col min="1" max="1" width="3.57421875" style="0" customWidth="1"/>
    <col min="2" max="2" width="9.8515625" style="0" customWidth="1"/>
    <col min="3" max="3" width="13.421875" style="0" customWidth="1"/>
    <col min="4" max="4" width="10.28125" style="0" customWidth="1"/>
    <col min="5" max="5" width="8.7109375" style="0" customWidth="1"/>
    <col min="6" max="6" width="5.421875" style="0" customWidth="1"/>
    <col min="7" max="7" width="6.28125" style="0" customWidth="1"/>
    <col min="8" max="8" width="15.28125" style="0" customWidth="1"/>
    <col min="9" max="9" width="5.7109375" style="0" customWidth="1"/>
    <col min="10" max="10" width="8.7109375" style="0" customWidth="1"/>
    <col min="11" max="11" width="7.140625" style="0" customWidth="1"/>
    <col min="12" max="12" width="6.00390625" style="0" customWidth="1"/>
    <col min="13" max="13" width="5.421875" style="0" customWidth="1"/>
    <col min="14" max="14" width="7.7109375" style="0" customWidth="1"/>
    <col min="15" max="15" width="6.00390625" style="0" customWidth="1"/>
    <col min="16" max="16" width="5.7109375" style="0" customWidth="1"/>
    <col min="17" max="253" width="9.8515625" style="0" customWidth="1"/>
  </cols>
  <sheetData>
    <row r="1" spans="1:31" ht="16.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</row>
    <row r="2" spans="1:31" ht="16.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</row>
    <row r="3" spans="1:31" ht="16.5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</row>
    <row r="4" spans="1:31" ht="16.5">
      <c r="A4" s="49" t="s">
        <v>3</v>
      </c>
      <c r="B4" s="49"/>
      <c r="C4" s="4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2"/>
      <c r="AC4" s="2"/>
      <c r="AD4" s="2"/>
      <c r="AE4" s="2"/>
    </row>
    <row r="5" spans="1:31" ht="16.5">
      <c r="A5" s="49" t="s">
        <v>272</v>
      </c>
      <c r="B5" s="49"/>
      <c r="C5" s="49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2"/>
      <c r="AC5" s="2"/>
      <c r="AD5" s="2"/>
      <c r="AE5" s="2"/>
    </row>
    <row r="6" spans="1:31" ht="16.5">
      <c r="A6" s="49" t="s">
        <v>273</v>
      </c>
      <c r="B6" s="49"/>
      <c r="C6" s="49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2"/>
      <c r="AC6" s="2"/>
      <c r="AD6" s="2"/>
      <c r="AE6" s="2"/>
    </row>
    <row r="7" spans="1:31" ht="16.5">
      <c r="A7" s="49" t="s">
        <v>274</v>
      </c>
      <c r="B7" s="49"/>
      <c r="C7" s="49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2"/>
      <c r="AA7" s="2"/>
      <c r="AB7" s="2"/>
      <c r="AC7" s="2"/>
      <c r="AD7" s="2"/>
      <c r="AE7" s="2"/>
    </row>
    <row r="8" spans="1:31" ht="16.5">
      <c r="A8" s="49" t="s">
        <v>275</v>
      </c>
      <c r="B8" s="49"/>
      <c r="C8" s="49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2"/>
      <c r="AA8" s="2"/>
      <c r="AB8" s="2"/>
      <c r="AC8" s="2"/>
      <c r="AD8" s="2"/>
      <c r="AE8" s="2"/>
    </row>
    <row r="9" spans="1:31" ht="16.5">
      <c r="A9" s="49" t="s">
        <v>276</v>
      </c>
      <c r="B9" s="49"/>
      <c r="C9" s="49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2"/>
      <c r="AA9" s="2"/>
      <c r="AB9" s="2"/>
      <c r="AC9" s="2"/>
      <c r="AD9" s="2"/>
      <c r="AE9" s="2"/>
    </row>
    <row r="10" spans="1:31" ht="24.75" customHeight="1">
      <c r="A10" s="3"/>
      <c r="B10" s="4"/>
      <c r="C10" s="4"/>
      <c r="D10" s="4"/>
      <c r="E10" s="3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6"/>
      <c r="AA10" s="6"/>
      <c r="AB10" s="6"/>
      <c r="AC10" s="6"/>
      <c r="AD10" s="6"/>
      <c r="AE10" s="6"/>
    </row>
    <row r="11" spans="1:31" ht="27.75" customHeight="1">
      <c r="A11" s="50" t="s">
        <v>128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"/>
      <c r="R11" s="5"/>
      <c r="S11" s="5"/>
      <c r="T11" s="5"/>
      <c r="U11" s="5"/>
      <c r="V11" s="5"/>
      <c r="W11" s="5"/>
      <c r="X11" s="5"/>
      <c r="Y11" s="5"/>
      <c r="Z11" s="6"/>
      <c r="AA11" s="6"/>
      <c r="AB11" s="6"/>
      <c r="AC11" s="6"/>
      <c r="AD11" s="6"/>
      <c r="AE11" s="6"/>
    </row>
    <row r="12" spans="1:31" ht="33.75" customHeight="1">
      <c r="A12" s="7" t="s">
        <v>5</v>
      </c>
      <c r="B12" s="7" t="s">
        <v>6</v>
      </c>
      <c r="C12" s="8" t="s">
        <v>7</v>
      </c>
      <c r="D12" s="7" t="s">
        <v>8</v>
      </c>
      <c r="E12" s="7" t="s">
        <v>9</v>
      </c>
      <c r="F12" s="7" t="s">
        <v>10</v>
      </c>
      <c r="G12" s="9" t="s">
        <v>11</v>
      </c>
      <c r="H12" s="10" t="s">
        <v>12</v>
      </c>
      <c r="I12" s="11" t="s">
        <v>13</v>
      </c>
      <c r="J12" s="11" t="s">
        <v>14</v>
      </c>
      <c r="K12" s="11" t="s">
        <v>15</v>
      </c>
      <c r="L12" s="11" t="s">
        <v>16</v>
      </c>
      <c r="M12" s="11" t="s">
        <v>17</v>
      </c>
      <c r="N12" s="11" t="s">
        <v>18</v>
      </c>
      <c r="O12" s="12" t="s">
        <v>19</v>
      </c>
      <c r="P12" s="11" t="s">
        <v>20</v>
      </c>
      <c r="Q12" s="13"/>
      <c r="R12" s="13"/>
      <c r="S12" s="13"/>
      <c r="T12" s="13"/>
      <c r="U12" s="13"/>
      <c r="V12" s="13"/>
      <c r="W12" s="13"/>
      <c r="X12" s="13"/>
      <c r="Y12" s="13"/>
      <c r="Z12" s="14"/>
      <c r="AA12" s="14"/>
      <c r="AB12" s="14"/>
      <c r="AC12" s="14"/>
      <c r="AD12" s="15"/>
      <c r="AE12" s="16"/>
    </row>
    <row r="13" spans="1:31" ht="42" customHeight="1">
      <c r="A13" s="17">
        <v>1</v>
      </c>
      <c r="B13" s="18" t="s">
        <v>21</v>
      </c>
      <c r="C13" s="46">
        <v>616010510002217</v>
      </c>
      <c r="D13" s="19" t="s">
        <v>22</v>
      </c>
      <c r="E13" s="20" t="s">
        <v>23</v>
      </c>
      <c r="F13" s="20" t="s">
        <v>24</v>
      </c>
      <c r="G13" s="20">
        <v>2017</v>
      </c>
      <c r="H13" s="18" t="s">
        <v>324</v>
      </c>
      <c r="I13" s="21">
        <v>8.5</v>
      </c>
      <c r="J13" s="21">
        <v>8</v>
      </c>
      <c r="K13" s="21">
        <v>7.5</v>
      </c>
      <c r="L13" s="21">
        <v>8.5</v>
      </c>
      <c r="M13" s="21">
        <v>7</v>
      </c>
      <c r="N13" s="21">
        <v>0</v>
      </c>
      <c r="O13" s="22">
        <f>SUM(I13:N13)</f>
        <v>39.5</v>
      </c>
      <c r="P13" s="44" t="s">
        <v>277</v>
      </c>
      <c r="Q13" s="13"/>
      <c r="R13" s="13"/>
      <c r="S13" s="13"/>
      <c r="T13" s="13"/>
      <c r="U13" s="13"/>
      <c r="V13" s="13"/>
      <c r="W13" s="13"/>
      <c r="X13" s="13"/>
      <c r="Y13" s="13"/>
      <c r="Z13" s="23"/>
      <c r="AA13" s="23"/>
      <c r="AB13" s="24"/>
      <c r="AC13" s="25"/>
      <c r="AD13" s="24"/>
      <c r="AE13" s="25"/>
    </row>
    <row r="14" spans="1:31" ht="42" customHeight="1">
      <c r="A14" s="17">
        <v>2</v>
      </c>
      <c r="B14" s="18" t="s">
        <v>25</v>
      </c>
      <c r="C14" s="46">
        <v>616010660454017</v>
      </c>
      <c r="D14" s="20" t="s">
        <v>26</v>
      </c>
      <c r="E14" s="20" t="s">
        <v>27</v>
      </c>
      <c r="F14" s="20" t="s">
        <v>28</v>
      </c>
      <c r="G14" s="20">
        <v>2017</v>
      </c>
      <c r="H14" s="18" t="s">
        <v>325</v>
      </c>
      <c r="I14" s="21">
        <v>8</v>
      </c>
      <c r="J14" s="21">
        <v>8</v>
      </c>
      <c r="K14" s="21">
        <v>7</v>
      </c>
      <c r="L14" s="21">
        <v>7</v>
      </c>
      <c r="M14" s="21">
        <v>8</v>
      </c>
      <c r="N14" s="21">
        <v>0</v>
      </c>
      <c r="O14" s="22">
        <f aca="true" t="shared" si="0" ref="O14:O27">SUM(I14:N14)</f>
        <v>38</v>
      </c>
      <c r="P14" s="45" t="s">
        <v>280</v>
      </c>
      <c r="Q14" s="13"/>
      <c r="R14" s="13"/>
      <c r="S14" s="13"/>
      <c r="T14" s="13"/>
      <c r="U14" s="13"/>
      <c r="V14" s="13"/>
      <c r="W14" s="13"/>
      <c r="X14" s="13"/>
      <c r="Y14" s="13"/>
      <c r="Z14" s="23"/>
      <c r="AA14" s="23"/>
      <c r="AB14" s="25"/>
      <c r="AC14" s="25"/>
      <c r="AD14" s="25"/>
      <c r="AE14" s="25"/>
    </row>
    <row r="15" spans="1:31" ht="42" customHeight="1">
      <c r="A15" s="17">
        <v>3</v>
      </c>
      <c r="B15" s="18" t="s">
        <v>29</v>
      </c>
      <c r="C15" s="46">
        <v>616010580098117</v>
      </c>
      <c r="D15" s="20" t="s">
        <v>30</v>
      </c>
      <c r="E15" s="20" t="s">
        <v>31</v>
      </c>
      <c r="F15" s="20" t="s">
        <v>32</v>
      </c>
      <c r="G15" s="20">
        <v>2017</v>
      </c>
      <c r="H15" s="18" t="s">
        <v>326</v>
      </c>
      <c r="I15" s="21">
        <v>8</v>
      </c>
      <c r="J15" s="21">
        <v>7.5</v>
      </c>
      <c r="K15" s="21">
        <v>6.5</v>
      </c>
      <c r="L15" s="21">
        <v>7.5</v>
      </c>
      <c r="M15" s="21">
        <v>7</v>
      </c>
      <c r="N15" s="21">
        <v>0</v>
      </c>
      <c r="O15" s="22">
        <f t="shared" si="0"/>
        <v>36.5</v>
      </c>
      <c r="P15" s="44" t="s">
        <v>281</v>
      </c>
      <c r="Q15" s="13"/>
      <c r="R15" s="13"/>
      <c r="S15" s="13"/>
      <c r="T15" s="13"/>
      <c r="U15" s="13"/>
      <c r="V15" s="13"/>
      <c r="W15" s="13"/>
      <c r="X15" s="13"/>
      <c r="Y15" s="13"/>
      <c r="Z15" s="23"/>
      <c r="AA15" s="23"/>
      <c r="AB15" s="25"/>
      <c r="AC15" s="25"/>
      <c r="AD15" s="25"/>
      <c r="AE15" s="25"/>
    </row>
    <row r="16" spans="1:31" ht="42" customHeight="1">
      <c r="A16" s="17">
        <v>4</v>
      </c>
      <c r="B16" s="18" t="s">
        <v>33</v>
      </c>
      <c r="C16" s="46">
        <v>616010510041817</v>
      </c>
      <c r="D16" s="20" t="s">
        <v>34</v>
      </c>
      <c r="E16" s="20" t="s">
        <v>35</v>
      </c>
      <c r="F16" s="20" t="s">
        <v>36</v>
      </c>
      <c r="G16" s="20">
        <v>2017</v>
      </c>
      <c r="H16" s="18" t="s">
        <v>315</v>
      </c>
      <c r="I16" s="26">
        <v>8.5</v>
      </c>
      <c r="J16" s="26">
        <v>8</v>
      </c>
      <c r="K16" s="26">
        <v>7.5</v>
      </c>
      <c r="L16" s="26">
        <v>7.5</v>
      </c>
      <c r="M16" s="26">
        <v>7.5</v>
      </c>
      <c r="N16" s="21">
        <v>0</v>
      </c>
      <c r="O16" s="22">
        <f t="shared" si="0"/>
        <v>39</v>
      </c>
      <c r="P16" s="44" t="s">
        <v>282</v>
      </c>
      <c r="Q16" s="13"/>
      <c r="R16" s="13"/>
      <c r="S16" s="13"/>
      <c r="T16" s="13"/>
      <c r="U16" s="13"/>
      <c r="V16" s="13"/>
      <c r="W16" s="13"/>
      <c r="X16" s="13"/>
      <c r="Y16" s="13"/>
      <c r="Z16" s="27"/>
      <c r="AA16" s="27"/>
      <c r="AB16" s="23"/>
      <c r="AC16" s="23"/>
      <c r="AD16" s="23"/>
      <c r="AE16" s="23"/>
    </row>
    <row r="17" spans="1:16" ht="42" customHeight="1">
      <c r="A17" s="17">
        <v>5</v>
      </c>
      <c r="B17" s="18" t="s">
        <v>37</v>
      </c>
      <c r="C17" s="46">
        <v>616010530010717</v>
      </c>
      <c r="D17" s="20" t="s">
        <v>38</v>
      </c>
      <c r="E17" s="20" t="s">
        <v>39</v>
      </c>
      <c r="F17" s="20" t="s">
        <v>32</v>
      </c>
      <c r="G17" s="20">
        <v>2017</v>
      </c>
      <c r="H17" s="18" t="s">
        <v>313</v>
      </c>
      <c r="I17" s="21">
        <v>8.5</v>
      </c>
      <c r="J17" s="21">
        <v>8</v>
      </c>
      <c r="K17" s="21">
        <v>8</v>
      </c>
      <c r="L17" s="21">
        <v>7.5</v>
      </c>
      <c r="M17" s="21">
        <v>8</v>
      </c>
      <c r="N17" s="21">
        <v>0</v>
      </c>
      <c r="O17" s="22">
        <f t="shared" si="0"/>
        <v>40</v>
      </c>
      <c r="P17" s="44" t="s">
        <v>278</v>
      </c>
    </row>
    <row r="18" spans="1:16" ht="42" customHeight="1">
      <c r="A18" s="17">
        <v>6</v>
      </c>
      <c r="B18" s="18" t="s">
        <v>40</v>
      </c>
      <c r="C18" s="46">
        <v>616010600147817</v>
      </c>
      <c r="D18" s="20" t="s">
        <v>41</v>
      </c>
      <c r="E18" s="20" t="s">
        <v>42</v>
      </c>
      <c r="F18" s="20" t="s">
        <v>32</v>
      </c>
      <c r="G18" s="20">
        <v>2017</v>
      </c>
      <c r="H18" s="18" t="s">
        <v>327</v>
      </c>
      <c r="I18" s="21">
        <v>8</v>
      </c>
      <c r="J18" s="21">
        <v>8.5</v>
      </c>
      <c r="K18" s="21">
        <v>7</v>
      </c>
      <c r="L18" s="21">
        <v>7.5</v>
      </c>
      <c r="M18" s="21">
        <v>7</v>
      </c>
      <c r="N18" s="21">
        <v>0</v>
      </c>
      <c r="O18" s="22">
        <f t="shared" si="0"/>
        <v>38</v>
      </c>
      <c r="P18" s="44" t="s">
        <v>280</v>
      </c>
    </row>
    <row r="19" spans="1:16" ht="42" customHeight="1">
      <c r="A19" s="17">
        <v>7</v>
      </c>
      <c r="B19" s="18" t="s">
        <v>43</v>
      </c>
      <c r="C19" s="46">
        <v>616010600007017</v>
      </c>
      <c r="D19" s="20" t="s">
        <v>44</v>
      </c>
      <c r="E19" s="20" t="s">
        <v>45</v>
      </c>
      <c r="F19" s="20" t="s">
        <v>24</v>
      </c>
      <c r="G19" s="20">
        <v>2017</v>
      </c>
      <c r="H19" s="18" t="s">
        <v>328</v>
      </c>
      <c r="I19" s="21">
        <v>8</v>
      </c>
      <c r="J19" s="21">
        <v>8</v>
      </c>
      <c r="K19" s="21">
        <v>6.5</v>
      </c>
      <c r="L19" s="21">
        <v>7</v>
      </c>
      <c r="M19" s="21">
        <v>8</v>
      </c>
      <c r="N19" s="21">
        <v>0</v>
      </c>
      <c r="O19" s="22">
        <f t="shared" si="0"/>
        <v>37.5</v>
      </c>
      <c r="P19" s="44" t="s">
        <v>281</v>
      </c>
    </row>
    <row r="20" spans="1:16" ht="42" customHeight="1">
      <c r="A20" s="17">
        <v>8</v>
      </c>
      <c r="B20" s="18" t="s">
        <v>46</v>
      </c>
      <c r="C20" s="46">
        <v>616010510140317</v>
      </c>
      <c r="D20" s="20" t="s">
        <v>47</v>
      </c>
      <c r="E20" s="20" t="s">
        <v>48</v>
      </c>
      <c r="F20" s="20" t="s">
        <v>24</v>
      </c>
      <c r="G20" s="20">
        <v>2017</v>
      </c>
      <c r="H20" s="18" t="s">
        <v>329</v>
      </c>
      <c r="I20" s="26">
        <v>8.5</v>
      </c>
      <c r="J20" s="26">
        <v>8.5</v>
      </c>
      <c r="K20" s="26">
        <v>7</v>
      </c>
      <c r="L20" s="26">
        <v>7.5</v>
      </c>
      <c r="M20" s="26">
        <v>8</v>
      </c>
      <c r="N20" s="21">
        <v>0</v>
      </c>
      <c r="O20" s="22">
        <f t="shared" si="0"/>
        <v>39.5</v>
      </c>
      <c r="P20" s="44" t="s">
        <v>283</v>
      </c>
    </row>
    <row r="21" spans="1:16" ht="42" customHeight="1">
      <c r="A21" s="17">
        <v>9</v>
      </c>
      <c r="B21" s="18" t="s">
        <v>49</v>
      </c>
      <c r="C21" s="46">
        <v>616010530010517</v>
      </c>
      <c r="D21" s="20" t="s">
        <v>50</v>
      </c>
      <c r="E21" s="20" t="s">
        <v>51</v>
      </c>
      <c r="F21" s="20" t="s">
        <v>32</v>
      </c>
      <c r="G21" s="20">
        <v>2017</v>
      </c>
      <c r="H21" s="18" t="s">
        <v>330</v>
      </c>
      <c r="I21" s="26">
        <v>9</v>
      </c>
      <c r="J21" s="26">
        <v>8.5</v>
      </c>
      <c r="K21" s="26">
        <v>7.5</v>
      </c>
      <c r="L21" s="26">
        <v>7</v>
      </c>
      <c r="M21" s="26">
        <v>7.5</v>
      </c>
      <c r="N21" s="21">
        <v>0</v>
      </c>
      <c r="O21" s="22">
        <f t="shared" si="0"/>
        <v>39.5</v>
      </c>
      <c r="P21" s="44" t="s">
        <v>279</v>
      </c>
    </row>
    <row r="22" spans="1:16" ht="42" customHeight="1">
      <c r="A22" s="17">
        <v>10</v>
      </c>
      <c r="B22" s="18" t="s">
        <v>52</v>
      </c>
      <c r="C22" s="46">
        <v>616010510065617</v>
      </c>
      <c r="D22" s="20" t="s">
        <v>53</v>
      </c>
      <c r="E22" s="20" t="s">
        <v>54</v>
      </c>
      <c r="F22" s="20" t="s">
        <v>55</v>
      </c>
      <c r="G22" s="20">
        <v>2017</v>
      </c>
      <c r="H22" s="18" t="s">
        <v>331</v>
      </c>
      <c r="I22" s="26">
        <v>9</v>
      </c>
      <c r="J22" s="26">
        <v>8.5</v>
      </c>
      <c r="K22" s="26">
        <v>7</v>
      </c>
      <c r="L22" s="26">
        <v>7.5</v>
      </c>
      <c r="M22" s="26">
        <v>7</v>
      </c>
      <c r="N22" s="21">
        <v>0</v>
      </c>
      <c r="O22" s="22">
        <f t="shared" si="0"/>
        <v>39</v>
      </c>
      <c r="P22" s="44" t="s">
        <v>282</v>
      </c>
    </row>
    <row r="23" spans="1:16" ht="42" customHeight="1">
      <c r="A23" s="17">
        <v>11</v>
      </c>
      <c r="B23" s="18" t="s">
        <v>56</v>
      </c>
      <c r="C23" s="46">
        <v>616010520096717</v>
      </c>
      <c r="D23" s="20" t="s">
        <v>57</v>
      </c>
      <c r="E23" s="20" t="s">
        <v>58</v>
      </c>
      <c r="F23" s="20" t="s">
        <v>24</v>
      </c>
      <c r="G23" s="20">
        <v>2017</v>
      </c>
      <c r="H23" s="18" t="s">
        <v>59</v>
      </c>
      <c r="I23" s="26">
        <v>8.5</v>
      </c>
      <c r="J23" s="26">
        <v>8</v>
      </c>
      <c r="K23" s="26">
        <v>7</v>
      </c>
      <c r="L23" s="26">
        <v>7.5</v>
      </c>
      <c r="M23" s="26">
        <v>8</v>
      </c>
      <c r="N23" s="21">
        <v>0</v>
      </c>
      <c r="O23" s="22">
        <f t="shared" si="0"/>
        <v>39</v>
      </c>
      <c r="P23" s="44" t="s">
        <v>282</v>
      </c>
    </row>
    <row r="24" spans="1:16" ht="42" customHeight="1">
      <c r="A24" s="17">
        <v>12</v>
      </c>
      <c r="B24" s="18" t="s">
        <v>60</v>
      </c>
      <c r="C24" s="46">
        <v>616010520096117</v>
      </c>
      <c r="D24" s="20" t="s">
        <v>61</v>
      </c>
      <c r="E24" s="20" t="s">
        <v>62</v>
      </c>
      <c r="F24" s="20" t="s">
        <v>32</v>
      </c>
      <c r="G24" s="20">
        <v>2017</v>
      </c>
      <c r="H24" s="18" t="s">
        <v>59</v>
      </c>
      <c r="I24" s="26">
        <v>8.5</v>
      </c>
      <c r="J24" s="26">
        <v>7.5</v>
      </c>
      <c r="K24" s="26">
        <v>8</v>
      </c>
      <c r="L24" s="26">
        <v>6.5</v>
      </c>
      <c r="M24" s="26">
        <v>7.5</v>
      </c>
      <c r="N24" s="21">
        <v>0</v>
      </c>
      <c r="O24" s="22">
        <f t="shared" si="0"/>
        <v>38</v>
      </c>
      <c r="P24" s="44" t="s">
        <v>280</v>
      </c>
    </row>
    <row r="25" spans="1:16" ht="42" customHeight="1">
      <c r="A25" s="17">
        <v>13</v>
      </c>
      <c r="B25" s="18" t="s">
        <v>63</v>
      </c>
      <c r="C25" s="46">
        <v>616010660014117</v>
      </c>
      <c r="D25" s="20" t="s">
        <v>64</v>
      </c>
      <c r="E25" s="20" t="s">
        <v>65</v>
      </c>
      <c r="F25" s="20" t="s">
        <v>24</v>
      </c>
      <c r="G25" s="20">
        <v>2017</v>
      </c>
      <c r="H25" s="18" t="s">
        <v>332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1">
        <v>0</v>
      </c>
      <c r="O25" s="22">
        <f t="shared" si="0"/>
        <v>0</v>
      </c>
      <c r="P25" s="44"/>
    </row>
    <row r="26" spans="1:16" ht="42" customHeight="1">
      <c r="A26" s="17">
        <v>14</v>
      </c>
      <c r="B26" s="18" t="s">
        <v>66</v>
      </c>
      <c r="C26" s="46">
        <v>616010510072917</v>
      </c>
      <c r="D26" s="20" t="s">
        <v>67</v>
      </c>
      <c r="E26" s="20" t="s">
        <v>68</v>
      </c>
      <c r="F26" s="20" t="s">
        <v>24</v>
      </c>
      <c r="G26" s="20">
        <v>2017</v>
      </c>
      <c r="H26" s="18" t="s">
        <v>333</v>
      </c>
      <c r="I26" s="26">
        <v>8</v>
      </c>
      <c r="J26" s="26">
        <v>8</v>
      </c>
      <c r="K26" s="26">
        <v>6.5</v>
      </c>
      <c r="L26" s="26">
        <v>7.5</v>
      </c>
      <c r="M26" s="26">
        <v>8</v>
      </c>
      <c r="N26" s="21">
        <v>0</v>
      </c>
      <c r="O26" s="22">
        <f t="shared" si="0"/>
        <v>38</v>
      </c>
      <c r="P26" s="44" t="s">
        <v>280</v>
      </c>
    </row>
    <row r="27" spans="1:16" ht="42" customHeight="1">
      <c r="A27" s="17">
        <v>15</v>
      </c>
      <c r="B27" s="18" t="s">
        <v>69</v>
      </c>
      <c r="C27" s="46">
        <v>616010660007917</v>
      </c>
      <c r="D27" s="20" t="s">
        <v>70</v>
      </c>
      <c r="E27" s="20" t="s">
        <v>71</v>
      </c>
      <c r="F27" s="20" t="s">
        <v>24</v>
      </c>
      <c r="G27" s="20">
        <v>2017</v>
      </c>
      <c r="H27" s="18" t="s">
        <v>334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1">
        <v>0</v>
      </c>
      <c r="O27" s="22">
        <f t="shared" si="0"/>
        <v>0</v>
      </c>
      <c r="P27" s="44"/>
    </row>
    <row r="28" spans="1:16" ht="27.75" customHeight="1">
      <c r="A28" s="50" t="s">
        <v>4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</row>
    <row r="29" spans="1:16" ht="33.75" customHeight="1">
      <c r="A29" s="7" t="s">
        <v>5</v>
      </c>
      <c r="B29" s="7" t="s">
        <v>6</v>
      </c>
      <c r="C29" s="8" t="s">
        <v>7</v>
      </c>
      <c r="D29" s="7" t="s">
        <v>8</v>
      </c>
      <c r="E29" s="7" t="s">
        <v>9</v>
      </c>
      <c r="F29" s="7" t="s">
        <v>10</v>
      </c>
      <c r="G29" s="9" t="s">
        <v>11</v>
      </c>
      <c r="H29" s="10" t="s">
        <v>12</v>
      </c>
      <c r="I29" s="11" t="s">
        <v>13</v>
      </c>
      <c r="J29" s="11" t="s">
        <v>73</v>
      </c>
      <c r="K29" s="11" t="s">
        <v>15</v>
      </c>
      <c r="L29" s="11" t="s">
        <v>16</v>
      </c>
      <c r="M29" s="11" t="s">
        <v>17</v>
      </c>
      <c r="N29" s="11" t="s">
        <v>18</v>
      </c>
      <c r="O29" s="12" t="s">
        <v>19</v>
      </c>
      <c r="P29" s="11" t="s">
        <v>20</v>
      </c>
    </row>
    <row r="30" spans="1:16" ht="42" customHeight="1">
      <c r="A30" s="17">
        <v>16</v>
      </c>
      <c r="B30" s="18" t="s">
        <v>74</v>
      </c>
      <c r="C30" s="46">
        <v>616010600124816</v>
      </c>
      <c r="D30" s="20" t="s">
        <v>75</v>
      </c>
      <c r="E30" s="20" t="s">
        <v>76</v>
      </c>
      <c r="F30" s="20" t="s">
        <v>32</v>
      </c>
      <c r="G30" s="20">
        <v>2016</v>
      </c>
      <c r="H30" s="18" t="s">
        <v>335</v>
      </c>
      <c r="I30" s="28">
        <v>8.5</v>
      </c>
      <c r="J30" s="28">
        <v>8</v>
      </c>
      <c r="K30" s="28">
        <v>7</v>
      </c>
      <c r="L30" s="28">
        <v>7</v>
      </c>
      <c r="M30" s="28">
        <v>7.5</v>
      </c>
      <c r="N30" s="28">
        <v>0</v>
      </c>
      <c r="O30" s="29">
        <f aca="true" t="shared" si="1" ref="O30:O48">SUM(I30:N30)</f>
        <v>38</v>
      </c>
      <c r="P30" s="47" t="s">
        <v>284</v>
      </c>
    </row>
    <row r="31" spans="1:16" ht="42" customHeight="1">
      <c r="A31" s="17">
        <v>17</v>
      </c>
      <c r="B31" s="18" t="s">
        <v>77</v>
      </c>
      <c r="C31" s="46">
        <v>616010600119016</v>
      </c>
      <c r="D31" s="20" t="s">
        <v>78</v>
      </c>
      <c r="E31" s="20" t="s">
        <v>79</v>
      </c>
      <c r="F31" s="20" t="s">
        <v>24</v>
      </c>
      <c r="G31" s="20">
        <v>2016</v>
      </c>
      <c r="H31" s="18" t="s">
        <v>336</v>
      </c>
      <c r="I31" s="28">
        <v>9</v>
      </c>
      <c r="J31" s="28">
        <v>8.5</v>
      </c>
      <c r="K31" s="28">
        <v>7</v>
      </c>
      <c r="L31" s="28">
        <v>7.5</v>
      </c>
      <c r="M31" s="28">
        <v>8</v>
      </c>
      <c r="N31" s="28">
        <v>0</v>
      </c>
      <c r="O31" s="29">
        <f t="shared" si="1"/>
        <v>40</v>
      </c>
      <c r="P31" s="47" t="s">
        <v>285</v>
      </c>
    </row>
    <row r="32" spans="1:16" ht="42" customHeight="1">
      <c r="A32" s="17">
        <v>18</v>
      </c>
      <c r="B32" s="18" t="s">
        <v>80</v>
      </c>
      <c r="C32" s="46">
        <v>616010660293516</v>
      </c>
      <c r="D32" s="20" t="s">
        <v>81</v>
      </c>
      <c r="E32" s="20" t="s">
        <v>82</v>
      </c>
      <c r="F32" s="20" t="s">
        <v>24</v>
      </c>
      <c r="G32" s="20">
        <v>2016</v>
      </c>
      <c r="H32" s="18" t="s">
        <v>337</v>
      </c>
      <c r="I32" s="28">
        <v>7.5</v>
      </c>
      <c r="J32" s="28">
        <v>7.5</v>
      </c>
      <c r="K32" s="28">
        <v>7</v>
      </c>
      <c r="L32" s="28">
        <v>7.5</v>
      </c>
      <c r="M32" s="28">
        <v>7.5</v>
      </c>
      <c r="N32" s="28">
        <v>0</v>
      </c>
      <c r="O32" s="29">
        <f t="shared" si="1"/>
        <v>37</v>
      </c>
      <c r="P32" s="47" t="s">
        <v>286</v>
      </c>
    </row>
    <row r="33" spans="1:16" ht="42" customHeight="1">
      <c r="A33" s="17">
        <v>19</v>
      </c>
      <c r="B33" s="18" t="s">
        <v>83</v>
      </c>
      <c r="C33" s="46">
        <v>616010510201816</v>
      </c>
      <c r="D33" s="20" t="s">
        <v>84</v>
      </c>
      <c r="E33" s="20" t="s">
        <v>85</v>
      </c>
      <c r="F33" s="20" t="s">
        <v>24</v>
      </c>
      <c r="G33" s="20">
        <v>2016</v>
      </c>
      <c r="H33" s="18" t="s">
        <v>338</v>
      </c>
      <c r="I33" s="28">
        <v>8.5</v>
      </c>
      <c r="J33" s="28">
        <v>8</v>
      </c>
      <c r="K33" s="28">
        <v>7</v>
      </c>
      <c r="L33" s="28">
        <v>7.5</v>
      </c>
      <c r="M33" s="28">
        <v>7</v>
      </c>
      <c r="N33" s="28">
        <v>0</v>
      </c>
      <c r="O33" s="29">
        <f t="shared" si="1"/>
        <v>38</v>
      </c>
      <c r="P33" s="47" t="s">
        <v>284</v>
      </c>
    </row>
    <row r="34" spans="1:16" ht="42" customHeight="1">
      <c r="A34" s="17">
        <v>20</v>
      </c>
      <c r="B34" s="18" t="s">
        <v>86</v>
      </c>
      <c r="C34" s="46">
        <v>616010530025416</v>
      </c>
      <c r="D34" s="20" t="s">
        <v>87</v>
      </c>
      <c r="E34" s="20" t="s">
        <v>88</v>
      </c>
      <c r="F34" s="20" t="s">
        <v>24</v>
      </c>
      <c r="G34" s="20">
        <v>2016</v>
      </c>
      <c r="H34" s="18" t="s">
        <v>313</v>
      </c>
      <c r="I34" s="30">
        <v>9</v>
      </c>
      <c r="J34" s="30">
        <v>8.5</v>
      </c>
      <c r="K34" s="30">
        <v>7.5</v>
      </c>
      <c r="L34" s="30">
        <v>7</v>
      </c>
      <c r="M34" s="30">
        <v>7.5</v>
      </c>
      <c r="N34" s="28">
        <v>0</v>
      </c>
      <c r="O34" s="29">
        <f t="shared" si="1"/>
        <v>39.5</v>
      </c>
      <c r="P34" s="47" t="s">
        <v>287</v>
      </c>
    </row>
    <row r="35" spans="1:16" ht="42" customHeight="1">
      <c r="A35" s="17">
        <v>21</v>
      </c>
      <c r="B35" s="18" t="s">
        <v>89</v>
      </c>
      <c r="C35" s="46">
        <v>616010520092816</v>
      </c>
      <c r="D35" s="31" t="s">
        <v>90</v>
      </c>
      <c r="E35" s="31" t="s">
        <v>91</v>
      </c>
      <c r="F35" s="31" t="s">
        <v>24</v>
      </c>
      <c r="G35" s="20">
        <v>2016</v>
      </c>
      <c r="H35" s="18" t="s">
        <v>59</v>
      </c>
      <c r="I35" s="30">
        <v>8.5</v>
      </c>
      <c r="J35" s="30">
        <v>8</v>
      </c>
      <c r="K35" s="30">
        <v>8</v>
      </c>
      <c r="L35" s="30">
        <v>7.5</v>
      </c>
      <c r="M35" s="30">
        <v>9</v>
      </c>
      <c r="N35" s="28">
        <v>0</v>
      </c>
      <c r="O35" s="29">
        <f t="shared" si="1"/>
        <v>41</v>
      </c>
      <c r="P35" s="47" t="s">
        <v>279</v>
      </c>
    </row>
    <row r="36" spans="1:16" ht="42" customHeight="1">
      <c r="A36" s="17">
        <v>22</v>
      </c>
      <c r="B36" s="18" t="s">
        <v>92</v>
      </c>
      <c r="C36" s="46">
        <v>616010660212216</v>
      </c>
      <c r="D36" s="20" t="s">
        <v>93</v>
      </c>
      <c r="E36" s="20" t="s">
        <v>94</v>
      </c>
      <c r="F36" s="20" t="s">
        <v>24</v>
      </c>
      <c r="G36" s="20">
        <v>2016</v>
      </c>
      <c r="H36" s="18" t="s">
        <v>319</v>
      </c>
      <c r="I36" s="30">
        <v>8</v>
      </c>
      <c r="J36" s="30">
        <v>7.5</v>
      </c>
      <c r="K36" s="30">
        <v>7</v>
      </c>
      <c r="L36" s="30">
        <v>7.5</v>
      </c>
      <c r="M36" s="30">
        <v>9</v>
      </c>
      <c r="N36" s="28">
        <v>0</v>
      </c>
      <c r="O36" s="29">
        <f t="shared" si="1"/>
        <v>39</v>
      </c>
      <c r="P36" s="47" t="s">
        <v>288</v>
      </c>
    </row>
    <row r="37" spans="1:16" ht="42" customHeight="1">
      <c r="A37" s="17">
        <v>23</v>
      </c>
      <c r="B37" s="18" t="s">
        <v>95</v>
      </c>
      <c r="C37" s="46">
        <v>616010510081216</v>
      </c>
      <c r="D37" s="20" t="s">
        <v>96</v>
      </c>
      <c r="E37" s="20" t="s">
        <v>97</v>
      </c>
      <c r="F37" s="20" t="s">
        <v>32</v>
      </c>
      <c r="G37" s="20">
        <v>2016</v>
      </c>
      <c r="H37" s="18" t="s">
        <v>339</v>
      </c>
      <c r="I37" s="30">
        <v>8.5</v>
      </c>
      <c r="J37" s="30">
        <v>8</v>
      </c>
      <c r="K37" s="30">
        <v>7.5</v>
      </c>
      <c r="L37" s="30">
        <v>7</v>
      </c>
      <c r="M37" s="30">
        <v>8</v>
      </c>
      <c r="N37" s="28">
        <v>0</v>
      </c>
      <c r="O37" s="29">
        <f t="shared" si="1"/>
        <v>39</v>
      </c>
      <c r="P37" s="47" t="s">
        <v>288</v>
      </c>
    </row>
    <row r="38" spans="1:16" ht="42" customHeight="1">
      <c r="A38" s="17">
        <v>24</v>
      </c>
      <c r="B38" s="18" t="s">
        <v>98</v>
      </c>
      <c r="C38" s="46">
        <v>616010510066316</v>
      </c>
      <c r="D38" s="20" t="s">
        <v>99</v>
      </c>
      <c r="E38" s="20" t="s">
        <v>100</v>
      </c>
      <c r="F38" s="20" t="s">
        <v>24</v>
      </c>
      <c r="G38" s="20">
        <v>2016</v>
      </c>
      <c r="H38" s="18" t="s">
        <v>340</v>
      </c>
      <c r="I38" s="30">
        <v>9</v>
      </c>
      <c r="J38" s="30">
        <v>8</v>
      </c>
      <c r="K38" s="30">
        <v>7</v>
      </c>
      <c r="L38" s="30">
        <v>7</v>
      </c>
      <c r="M38" s="30">
        <v>7</v>
      </c>
      <c r="N38" s="28">
        <v>0</v>
      </c>
      <c r="O38" s="29">
        <f t="shared" si="1"/>
        <v>38</v>
      </c>
      <c r="P38" s="47" t="s">
        <v>284</v>
      </c>
    </row>
    <row r="39" spans="1:16" ht="42" customHeight="1">
      <c r="A39" s="17">
        <v>25</v>
      </c>
      <c r="B39" s="18" t="s">
        <v>101</v>
      </c>
      <c r="C39" s="46">
        <v>616010510294716</v>
      </c>
      <c r="D39" s="20" t="s">
        <v>102</v>
      </c>
      <c r="E39" s="20" t="s">
        <v>103</v>
      </c>
      <c r="F39" s="20" t="s">
        <v>24</v>
      </c>
      <c r="G39" s="20">
        <v>2016</v>
      </c>
      <c r="H39" s="18" t="s">
        <v>341</v>
      </c>
      <c r="I39" s="30">
        <v>8</v>
      </c>
      <c r="J39" s="30">
        <v>7.5</v>
      </c>
      <c r="K39" s="30">
        <v>6.5</v>
      </c>
      <c r="L39" s="30">
        <v>7.5</v>
      </c>
      <c r="M39" s="30">
        <v>8.5</v>
      </c>
      <c r="N39" s="28">
        <v>0</v>
      </c>
      <c r="O39" s="29">
        <f t="shared" si="1"/>
        <v>38</v>
      </c>
      <c r="P39" s="47" t="s">
        <v>284</v>
      </c>
    </row>
    <row r="40" spans="1:16" ht="42" customHeight="1">
      <c r="A40" s="17">
        <v>26</v>
      </c>
      <c r="B40" s="18" t="s">
        <v>104</v>
      </c>
      <c r="C40" s="46">
        <v>616010660290316</v>
      </c>
      <c r="D40" s="20" t="s">
        <v>81</v>
      </c>
      <c r="E40" s="20" t="s">
        <v>105</v>
      </c>
      <c r="F40" s="20"/>
      <c r="G40" s="20">
        <v>2016</v>
      </c>
      <c r="H40" s="18" t="s">
        <v>342</v>
      </c>
      <c r="I40" s="30">
        <v>8</v>
      </c>
      <c r="J40" s="30">
        <v>8</v>
      </c>
      <c r="K40" s="30">
        <v>7</v>
      </c>
      <c r="L40" s="30">
        <v>7.5</v>
      </c>
      <c r="M40" s="30">
        <v>7.5</v>
      </c>
      <c r="N40" s="28">
        <v>0</v>
      </c>
      <c r="O40" s="29">
        <f t="shared" si="1"/>
        <v>38</v>
      </c>
      <c r="P40" s="47" t="s">
        <v>284</v>
      </c>
    </row>
    <row r="41" spans="1:16" ht="42" customHeight="1">
      <c r="A41" s="17">
        <v>27</v>
      </c>
      <c r="B41" s="18" t="s">
        <v>106</v>
      </c>
      <c r="C41" s="46">
        <v>616010600049516</v>
      </c>
      <c r="D41" s="20" t="s">
        <v>107</v>
      </c>
      <c r="E41" s="20" t="s">
        <v>108</v>
      </c>
      <c r="F41" s="20" t="s">
        <v>55</v>
      </c>
      <c r="G41" s="20">
        <v>2016</v>
      </c>
      <c r="H41" s="18" t="s">
        <v>343</v>
      </c>
      <c r="I41" s="30">
        <v>9</v>
      </c>
      <c r="J41" s="30">
        <v>8</v>
      </c>
      <c r="K41" s="30">
        <v>7</v>
      </c>
      <c r="L41" s="30">
        <v>7.5</v>
      </c>
      <c r="M41" s="30">
        <v>7</v>
      </c>
      <c r="N41" s="28">
        <v>0</v>
      </c>
      <c r="O41" s="29">
        <f t="shared" si="1"/>
        <v>38.5</v>
      </c>
      <c r="P41" s="47" t="s">
        <v>289</v>
      </c>
    </row>
    <row r="42" spans="1:16" ht="42" customHeight="1">
      <c r="A42" s="17">
        <v>28</v>
      </c>
      <c r="B42" s="18" t="s">
        <v>109</v>
      </c>
      <c r="C42" s="46">
        <v>616010600025516</v>
      </c>
      <c r="D42" s="20" t="s">
        <v>110</v>
      </c>
      <c r="E42" s="20" t="s">
        <v>111</v>
      </c>
      <c r="F42" s="20" t="s">
        <v>24</v>
      </c>
      <c r="G42" s="20">
        <v>2016</v>
      </c>
      <c r="H42" s="18" t="s">
        <v>344</v>
      </c>
      <c r="I42" s="30">
        <v>8</v>
      </c>
      <c r="J42" s="30">
        <v>8</v>
      </c>
      <c r="K42" s="30">
        <v>7</v>
      </c>
      <c r="L42" s="30">
        <v>7</v>
      </c>
      <c r="M42" s="30">
        <v>7</v>
      </c>
      <c r="N42" s="28">
        <v>0</v>
      </c>
      <c r="O42" s="29">
        <f t="shared" si="1"/>
        <v>37</v>
      </c>
      <c r="P42" s="47" t="s">
        <v>286</v>
      </c>
    </row>
    <row r="43" spans="1:16" ht="42" customHeight="1">
      <c r="A43" s="17">
        <v>29</v>
      </c>
      <c r="B43" s="18" t="s">
        <v>112</v>
      </c>
      <c r="C43" s="46">
        <v>616010640010816</v>
      </c>
      <c r="D43" s="20" t="s">
        <v>113</v>
      </c>
      <c r="E43" s="20" t="s">
        <v>114</v>
      </c>
      <c r="F43" s="20" t="s">
        <v>32</v>
      </c>
      <c r="G43" s="20">
        <v>2016</v>
      </c>
      <c r="H43" s="18" t="s">
        <v>345</v>
      </c>
      <c r="I43" s="30">
        <v>9</v>
      </c>
      <c r="J43" s="30">
        <v>8</v>
      </c>
      <c r="K43" s="30">
        <v>7</v>
      </c>
      <c r="L43" s="30">
        <v>7.5</v>
      </c>
      <c r="M43" s="30">
        <v>8</v>
      </c>
      <c r="N43" s="28">
        <v>0</v>
      </c>
      <c r="O43" s="29">
        <f t="shared" si="1"/>
        <v>39.5</v>
      </c>
      <c r="P43" s="47" t="s">
        <v>287</v>
      </c>
    </row>
    <row r="44" spans="1:16" ht="42" customHeight="1">
      <c r="A44" s="17">
        <v>30</v>
      </c>
      <c r="B44" s="18" t="s">
        <v>115</v>
      </c>
      <c r="C44" s="46">
        <v>616010600047916</v>
      </c>
      <c r="D44" s="20" t="s">
        <v>110</v>
      </c>
      <c r="E44" s="20" t="s">
        <v>116</v>
      </c>
      <c r="F44" s="20" t="s">
        <v>55</v>
      </c>
      <c r="G44" s="20">
        <v>2016</v>
      </c>
      <c r="H44" s="18" t="s">
        <v>316</v>
      </c>
      <c r="I44" s="30">
        <v>8.5</v>
      </c>
      <c r="J44" s="30">
        <v>8</v>
      </c>
      <c r="K44" s="30">
        <v>7</v>
      </c>
      <c r="L44" s="30">
        <v>7.5</v>
      </c>
      <c r="M44" s="30">
        <v>7</v>
      </c>
      <c r="N44" s="28">
        <v>0</v>
      </c>
      <c r="O44" s="29">
        <f t="shared" si="1"/>
        <v>38</v>
      </c>
      <c r="P44" s="47" t="s">
        <v>284</v>
      </c>
    </row>
    <row r="45" spans="1:16" ht="42" customHeight="1">
      <c r="A45" s="17">
        <v>31</v>
      </c>
      <c r="B45" s="18" t="s">
        <v>117</v>
      </c>
      <c r="C45" s="46">
        <v>616010530023816</v>
      </c>
      <c r="D45" s="20" t="s">
        <v>118</v>
      </c>
      <c r="E45" s="20" t="s">
        <v>119</v>
      </c>
      <c r="F45" s="20" t="s">
        <v>32</v>
      </c>
      <c r="G45" s="20">
        <v>2016</v>
      </c>
      <c r="H45" s="18" t="s">
        <v>313</v>
      </c>
      <c r="I45" s="30">
        <v>8.5</v>
      </c>
      <c r="J45" s="30">
        <v>8</v>
      </c>
      <c r="K45" s="30">
        <v>7</v>
      </c>
      <c r="L45" s="30">
        <v>7.5</v>
      </c>
      <c r="M45" s="30">
        <v>8.5</v>
      </c>
      <c r="N45" s="28">
        <v>0</v>
      </c>
      <c r="O45" s="29">
        <f t="shared" si="1"/>
        <v>39.5</v>
      </c>
      <c r="P45" s="47" t="s">
        <v>287</v>
      </c>
    </row>
    <row r="46" spans="1:16" ht="42" customHeight="1">
      <c r="A46" s="17">
        <v>32</v>
      </c>
      <c r="B46" s="18" t="s">
        <v>120</v>
      </c>
      <c r="C46" s="46">
        <v>616010520092316</v>
      </c>
      <c r="D46" s="20" t="s">
        <v>121</v>
      </c>
      <c r="E46" s="20" t="s">
        <v>122</v>
      </c>
      <c r="F46" s="20" t="s">
        <v>24</v>
      </c>
      <c r="G46" s="20">
        <v>2016</v>
      </c>
      <c r="H46" s="18" t="s">
        <v>59</v>
      </c>
      <c r="I46" s="30">
        <v>9</v>
      </c>
      <c r="J46" s="30">
        <v>8.5</v>
      </c>
      <c r="K46" s="30">
        <v>8</v>
      </c>
      <c r="L46" s="30">
        <v>7.5</v>
      </c>
      <c r="M46" s="30">
        <v>7.5</v>
      </c>
      <c r="N46" s="28">
        <v>0</v>
      </c>
      <c r="O46" s="29">
        <f t="shared" si="1"/>
        <v>40.5</v>
      </c>
      <c r="P46" s="47" t="s">
        <v>277</v>
      </c>
    </row>
    <row r="47" spans="1:16" ht="42" customHeight="1">
      <c r="A47" s="17">
        <v>33</v>
      </c>
      <c r="B47" s="18" t="s">
        <v>123</v>
      </c>
      <c r="C47" s="46">
        <v>616010510012316</v>
      </c>
      <c r="D47" s="20" t="s">
        <v>84</v>
      </c>
      <c r="E47" s="20" t="s">
        <v>124</v>
      </c>
      <c r="F47" s="20" t="s">
        <v>125</v>
      </c>
      <c r="G47" s="20">
        <v>2016</v>
      </c>
      <c r="H47" s="18" t="s">
        <v>346</v>
      </c>
      <c r="I47" s="30">
        <v>8.5</v>
      </c>
      <c r="J47" s="30">
        <v>8</v>
      </c>
      <c r="K47" s="30">
        <v>7</v>
      </c>
      <c r="L47" s="30">
        <v>8</v>
      </c>
      <c r="M47" s="30">
        <v>8</v>
      </c>
      <c r="N47" s="28">
        <v>0</v>
      </c>
      <c r="O47" s="29">
        <f t="shared" si="1"/>
        <v>39.5</v>
      </c>
      <c r="P47" s="47" t="s">
        <v>287</v>
      </c>
    </row>
    <row r="48" spans="1:16" ht="42" customHeight="1">
      <c r="A48" s="17">
        <v>34</v>
      </c>
      <c r="B48" s="18" t="s">
        <v>126</v>
      </c>
      <c r="C48" s="46">
        <v>616010590007916</v>
      </c>
      <c r="D48" s="20" t="s">
        <v>127</v>
      </c>
      <c r="E48" s="20" t="s">
        <v>105</v>
      </c>
      <c r="F48" s="20" t="s">
        <v>32</v>
      </c>
      <c r="G48" s="20">
        <v>2016</v>
      </c>
      <c r="H48" s="18" t="s">
        <v>317</v>
      </c>
      <c r="I48" s="30">
        <v>9</v>
      </c>
      <c r="J48" s="30">
        <v>8.5</v>
      </c>
      <c r="K48" s="30">
        <v>7</v>
      </c>
      <c r="L48" s="30">
        <v>7.5</v>
      </c>
      <c r="M48" s="30">
        <v>7</v>
      </c>
      <c r="N48" s="28">
        <v>0</v>
      </c>
      <c r="O48" s="29">
        <f t="shared" si="1"/>
        <v>39</v>
      </c>
      <c r="P48" s="47" t="s">
        <v>288</v>
      </c>
    </row>
    <row r="49" spans="1:16" ht="27.75" customHeight="1">
      <c r="A49" s="50" t="s">
        <v>166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</row>
    <row r="50" spans="1:16" ht="33.75" customHeight="1">
      <c r="A50" s="7" t="s">
        <v>5</v>
      </c>
      <c r="B50" s="7" t="s">
        <v>6</v>
      </c>
      <c r="C50" s="8" t="s">
        <v>7</v>
      </c>
      <c r="D50" s="7" t="s">
        <v>8</v>
      </c>
      <c r="E50" s="7" t="s">
        <v>9</v>
      </c>
      <c r="F50" s="7" t="s">
        <v>10</v>
      </c>
      <c r="G50" s="9" t="s">
        <v>11</v>
      </c>
      <c r="H50" s="10" t="s">
        <v>12</v>
      </c>
      <c r="I50" s="11" t="s">
        <v>13</v>
      </c>
      <c r="J50" s="11" t="s">
        <v>73</v>
      </c>
      <c r="K50" s="11" t="s">
        <v>15</v>
      </c>
      <c r="L50" s="11" t="s">
        <v>16</v>
      </c>
      <c r="M50" s="11" t="s">
        <v>17</v>
      </c>
      <c r="N50" s="11" t="s">
        <v>18</v>
      </c>
      <c r="O50" s="12" t="s">
        <v>19</v>
      </c>
      <c r="P50" s="11" t="s">
        <v>20</v>
      </c>
    </row>
    <row r="51" spans="1:16" ht="42" customHeight="1">
      <c r="A51" s="32">
        <v>35</v>
      </c>
      <c r="B51" s="18" t="s">
        <v>129</v>
      </c>
      <c r="C51" s="46">
        <v>616010660174717</v>
      </c>
      <c r="D51" s="20" t="s">
        <v>130</v>
      </c>
      <c r="E51" s="20" t="s">
        <v>131</v>
      </c>
      <c r="F51" s="20" t="s">
        <v>32</v>
      </c>
      <c r="G51" s="20">
        <v>2017</v>
      </c>
      <c r="H51" s="18" t="s">
        <v>347</v>
      </c>
      <c r="I51" s="28">
        <v>9</v>
      </c>
      <c r="J51" s="28">
        <v>8.5</v>
      </c>
      <c r="K51" s="28">
        <v>7</v>
      </c>
      <c r="L51" s="28">
        <v>7</v>
      </c>
      <c r="M51" s="28">
        <v>7</v>
      </c>
      <c r="N51" s="28">
        <v>0</v>
      </c>
      <c r="O51" s="29">
        <f aca="true" t="shared" si="2" ref="O51:O64">SUM(I51:N51)</f>
        <v>38.5</v>
      </c>
      <c r="P51" s="47" t="s">
        <v>290</v>
      </c>
    </row>
    <row r="52" spans="1:16" ht="42" customHeight="1">
      <c r="A52" s="32">
        <v>36</v>
      </c>
      <c r="B52" s="18" t="s">
        <v>132</v>
      </c>
      <c r="C52" s="46">
        <v>616010660436817</v>
      </c>
      <c r="D52" s="33" t="s">
        <v>133</v>
      </c>
      <c r="E52" s="33" t="s">
        <v>134</v>
      </c>
      <c r="F52" s="33" t="s">
        <v>24</v>
      </c>
      <c r="G52" s="20">
        <v>2017</v>
      </c>
      <c r="H52" s="18" t="s">
        <v>348</v>
      </c>
      <c r="I52" s="28">
        <v>8.5</v>
      </c>
      <c r="J52" s="28">
        <v>8</v>
      </c>
      <c r="K52" s="28">
        <v>7.5</v>
      </c>
      <c r="L52" s="28">
        <v>7</v>
      </c>
      <c r="M52" s="28">
        <v>8</v>
      </c>
      <c r="N52" s="28">
        <v>0</v>
      </c>
      <c r="O52" s="29">
        <f t="shared" si="2"/>
        <v>39</v>
      </c>
      <c r="P52" s="47" t="s">
        <v>291</v>
      </c>
    </row>
    <row r="53" spans="1:16" ht="42" customHeight="1">
      <c r="A53" s="32">
        <v>37</v>
      </c>
      <c r="B53" s="18" t="s">
        <v>135</v>
      </c>
      <c r="C53" s="46">
        <v>616010600037717</v>
      </c>
      <c r="D53" s="20" t="s">
        <v>136</v>
      </c>
      <c r="E53" s="20" t="s">
        <v>137</v>
      </c>
      <c r="F53" s="20" t="s">
        <v>24</v>
      </c>
      <c r="G53" s="20">
        <v>2017</v>
      </c>
      <c r="H53" s="18" t="s">
        <v>336</v>
      </c>
      <c r="I53" s="28">
        <v>8.5</v>
      </c>
      <c r="J53" s="28">
        <v>8.5</v>
      </c>
      <c r="K53" s="28">
        <v>7</v>
      </c>
      <c r="L53" s="28">
        <v>7</v>
      </c>
      <c r="M53" s="28">
        <v>8</v>
      </c>
      <c r="N53" s="28">
        <v>0</v>
      </c>
      <c r="O53" s="29">
        <f t="shared" si="2"/>
        <v>39</v>
      </c>
      <c r="P53" s="47" t="s">
        <v>291</v>
      </c>
    </row>
    <row r="54" spans="1:16" ht="42" customHeight="1">
      <c r="A54" s="32">
        <v>38</v>
      </c>
      <c r="B54" s="18" t="s">
        <v>138</v>
      </c>
      <c r="C54" s="46">
        <v>616010600079517</v>
      </c>
      <c r="D54" s="20" t="s">
        <v>139</v>
      </c>
      <c r="E54" s="20" t="s">
        <v>140</v>
      </c>
      <c r="F54" s="20" t="s">
        <v>24</v>
      </c>
      <c r="G54" s="20">
        <v>2017</v>
      </c>
      <c r="H54" s="18" t="s">
        <v>349</v>
      </c>
      <c r="I54" s="30">
        <v>9</v>
      </c>
      <c r="J54" s="30">
        <v>8.5</v>
      </c>
      <c r="K54" s="30">
        <v>7</v>
      </c>
      <c r="L54" s="30">
        <v>7.5</v>
      </c>
      <c r="M54" s="30">
        <v>7</v>
      </c>
      <c r="N54" s="28">
        <v>0</v>
      </c>
      <c r="O54" s="29">
        <f t="shared" si="2"/>
        <v>39</v>
      </c>
      <c r="P54" s="47" t="s">
        <v>291</v>
      </c>
    </row>
    <row r="55" spans="1:16" ht="42" customHeight="1">
      <c r="A55" s="32">
        <v>39</v>
      </c>
      <c r="B55" s="18" t="s">
        <v>141</v>
      </c>
      <c r="C55" s="46">
        <v>616010530054217</v>
      </c>
      <c r="D55" s="20" t="s">
        <v>142</v>
      </c>
      <c r="E55" s="20" t="s">
        <v>143</v>
      </c>
      <c r="F55" s="20" t="s">
        <v>24</v>
      </c>
      <c r="G55" s="20">
        <v>2017</v>
      </c>
      <c r="H55" s="18" t="s">
        <v>350</v>
      </c>
      <c r="I55" s="30">
        <v>8</v>
      </c>
      <c r="J55" s="30">
        <v>8</v>
      </c>
      <c r="K55" s="30">
        <v>8</v>
      </c>
      <c r="L55" s="30">
        <v>7.5</v>
      </c>
      <c r="M55" s="30">
        <v>8</v>
      </c>
      <c r="N55" s="28">
        <v>0</v>
      </c>
      <c r="O55" s="29">
        <f t="shared" si="2"/>
        <v>39.5</v>
      </c>
      <c r="P55" s="47" t="s">
        <v>292</v>
      </c>
    </row>
    <row r="56" spans="1:16" ht="42" customHeight="1">
      <c r="A56" s="32">
        <v>40</v>
      </c>
      <c r="B56" s="18" t="s">
        <v>144</v>
      </c>
      <c r="C56" s="46">
        <v>616010510065517</v>
      </c>
      <c r="D56" s="20" t="s">
        <v>145</v>
      </c>
      <c r="E56" s="20" t="s">
        <v>146</v>
      </c>
      <c r="F56" s="20" t="s">
        <v>55</v>
      </c>
      <c r="G56" s="20">
        <v>2017</v>
      </c>
      <c r="H56" s="18" t="s">
        <v>351</v>
      </c>
      <c r="I56" s="30">
        <v>8.5</v>
      </c>
      <c r="J56" s="30">
        <v>8</v>
      </c>
      <c r="K56" s="30">
        <v>7</v>
      </c>
      <c r="L56" s="30">
        <v>7</v>
      </c>
      <c r="M56" s="30">
        <v>7</v>
      </c>
      <c r="N56" s="28">
        <v>0</v>
      </c>
      <c r="O56" s="29">
        <f t="shared" si="2"/>
        <v>37.5</v>
      </c>
      <c r="P56" s="47" t="s">
        <v>293</v>
      </c>
    </row>
    <row r="57" spans="1:16" ht="42" customHeight="1">
      <c r="A57" s="32">
        <v>41</v>
      </c>
      <c r="B57" s="18" t="s">
        <v>147</v>
      </c>
      <c r="C57" s="46">
        <v>616010510064517</v>
      </c>
      <c r="D57" s="20" t="s">
        <v>148</v>
      </c>
      <c r="E57" s="20" t="s">
        <v>149</v>
      </c>
      <c r="F57" s="20" t="s">
        <v>32</v>
      </c>
      <c r="G57" s="20">
        <v>2017</v>
      </c>
      <c r="H57" s="18" t="s">
        <v>346</v>
      </c>
      <c r="I57" s="30">
        <v>9</v>
      </c>
      <c r="J57" s="30">
        <v>8</v>
      </c>
      <c r="K57" s="30">
        <v>7.5</v>
      </c>
      <c r="L57" s="30">
        <v>7.5</v>
      </c>
      <c r="M57" s="30">
        <v>7.5</v>
      </c>
      <c r="N57" s="28">
        <v>0</v>
      </c>
      <c r="O57" s="29">
        <f t="shared" si="2"/>
        <v>39.5</v>
      </c>
      <c r="P57" s="47" t="s">
        <v>285</v>
      </c>
    </row>
    <row r="58" spans="1:16" ht="42" customHeight="1">
      <c r="A58" s="32">
        <v>42</v>
      </c>
      <c r="B58" s="18" t="s">
        <v>150</v>
      </c>
      <c r="C58" s="46">
        <v>616010530054417</v>
      </c>
      <c r="D58" s="20" t="s">
        <v>142</v>
      </c>
      <c r="E58" s="20" t="s">
        <v>151</v>
      </c>
      <c r="F58" s="20" t="s">
        <v>24</v>
      </c>
      <c r="G58" s="20">
        <v>2017</v>
      </c>
      <c r="H58" s="18" t="s">
        <v>350</v>
      </c>
      <c r="I58" s="30">
        <v>8</v>
      </c>
      <c r="J58" s="30">
        <v>8</v>
      </c>
      <c r="K58" s="30">
        <v>7.5</v>
      </c>
      <c r="L58" s="30">
        <v>8</v>
      </c>
      <c r="M58" s="30">
        <v>7.5</v>
      </c>
      <c r="N58" s="28">
        <v>0</v>
      </c>
      <c r="O58" s="29">
        <f t="shared" si="2"/>
        <v>39</v>
      </c>
      <c r="P58" s="47" t="s">
        <v>291</v>
      </c>
    </row>
    <row r="59" spans="1:16" ht="42" customHeight="1">
      <c r="A59" s="32">
        <v>43</v>
      </c>
      <c r="B59" s="18" t="s">
        <v>152</v>
      </c>
      <c r="C59" s="46">
        <v>616010660168417</v>
      </c>
      <c r="D59" s="20" t="s">
        <v>153</v>
      </c>
      <c r="E59" s="20" t="s">
        <v>154</v>
      </c>
      <c r="F59" s="20" t="s">
        <v>24</v>
      </c>
      <c r="G59" s="20">
        <v>2017</v>
      </c>
      <c r="H59" s="18" t="s">
        <v>352</v>
      </c>
      <c r="I59" s="28">
        <v>9.5</v>
      </c>
      <c r="J59" s="28">
        <v>8.5</v>
      </c>
      <c r="K59" s="28">
        <v>7</v>
      </c>
      <c r="L59" s="28">
        <v>7</v>
      </c>
      <c r="M59" s="28">
        <v>7</v>
      </c>
      <c r="N59" s="28">
        <v>0</v>
      </c>
      <c r="O59" s="29">
        <f t="shared" si="2"/>
        <v>39</v>
      </c>
      <c r="P59" s="47" t="s">
        <v>291</v>
      </c>
    </row>
    <row r="60" spans="1:16" ht="42" customHeight="1">
      <c r="A60" s="32">
        <v>44</v>
      </c>
      <c r="B60" s="18" t="s">
        <v>155</v>
      </c>
      <c r="C60" s="46">
        <v>616010630015417</v>
      </c>
      <c r="D60" s="20" t="s">
        <v>156</v>
      </c>
      <c r="E60" s="20" t="s">
        <v>157</v>
      </c>
      <c r="F60" s="20" t="s">
        <v>55</v>
      </c>
      <c r="G60" s="20">
        <v>2017</v>
      </c>
      <c r="H60" s="18" t="s">
        <v>353</v>
      </c>
      <c r="I60" s="28">
        <v>8</v>
      </c>
      <c r="J60" s="28">
        <v>8.5</v>
      </c>
      <c r="K60" s="28">
        <v>7</v>
      </c>
      <c r="L60" s="28">
        <v>7.5</v>
      </c>
      <c r="M60" s="28">
        <v>8</v>
      </c>
      <c r="N60" s="28">
        <v>0</v>
      </c>
      <c r="O60" s="29">
        <f t="shared" si="2"/>
        <v>39</v>
      </c>
      <c r="P60" s="47" t="s">
        <v>291</v>
      </c>
    </row>
    <row r="61" spans="1:16" ht="42" customHeight="1">
      <c r="A61" s="32">
        <v>45</v>
      </c>
      <c r="B61" s="18" t="s">
        <v>158</v>
      </c>
      <c r="C61" s="46">
        <v>616010600008717</v>
      </c>
      <c r="D61" s="20" t="s">
        <v>159</v>
      </c>
      <c r="E61" s="20" t="s">
        <v>160</v>
      </c>
      <c r="F61" s="20" t="s">
        <v>24</v>
      </c>
      <c r="G61" s="20">
        <v>2017</v>
      </c>
      <c r="H61" s="18" t="s">
        <v>354</v>
      </c>
      <c r="I61" s="28">
        <v>8.5</v>
      </c>
      <c r="J61" s="28">
        <v>8</v>
      </c>
      <c r="K61" s="28">
        <v>7.5</v>
      </c>
      <c r="L61" s="28">
        <v>7</v>
      </c>
      <c r="M61" s="28">
        <v>7</v>
      </c>
      <c r="N61" s="28">
        <v>0</v>
      </c>
      <c r="O61" s="29">
        <f t="shared" si="2"/>
        <v>38</v>
      </c>
      <c r="P61" s="47" t="s">
        <v>281</v>
      </c>
    </row>
    <row r="62" spans="1:16" ht="42" customHeight="1">
      <c r="A62" s="32">
        <v>46</v>
      </c>
      <c r="B62" s="18" t="s">
        <v>161</v>
      </c>
      <c r="C62" s="46">
        <v>616010520098417</v>
      </c>
      <c r="D62" s="20" t="s">
        <v>90</v>
      </c>
      <c r="E62" s="20" t="s">
        <v>162</v>
      </c>
      <c r="F62" s="20" t="s">
        <v>55</v>
      </c>
      <c r="G62" s="20">
        <v>2017</v>
      </c>
      <c r="H62" s="18" t="s">
        <v>59</v>
      </c>
      <c r="I62" s="28">
        <v>8</v>
      </c>
      <c r="J62" s="28">
        <v>8.5</v>
      </c>
      <c r="K62" s="28">
        <v>7</v>
      </c>
      <c r="L62" s="28">
        <v>7</v>
      </c>
      <c r="M62" s="28">
        <v>9.5</v>
      </c>
      <c r="N62" s="28">
        <v>0</v>
      </c>
      <c r="O62" s="29">
        <f t="shared" si="2"/>
        <v>40</v>
      </c>
      <c r="P62" s="47" t="s">
        <v>277</v>
      </c>
    </row>
    <row r="63" spans="1:16" ht="42" customHeight="1">
      <c r="A63" s="32">
        <v>47</v>
      </c>
      <c r="B63" s="18" t="s">
        <v>163</v>
      </c>
      <c r="C63" s="46">
        <v>616010520099317</v>
      </c>
      <c r="D63" s="20" t="s">
        <v>164</v>
      </c>
      <c r="E63" s="20" t="s">
        <v>165</v>
      </c>
      <c r="F63" s="20" t="s">
        <v>32</v>
      </c>
      <c r="G63" s="20">
        <v>2017</v>
      </c>
      <c r="H63" s="18" t="s">
        <v>59</v>
      </c>
      <c r="I63" s="28">
        <v>8.5</v>
      </c>
      <c r="J63" s="28">
        <v>8</v>
      </c>
      <c r="K63" s="28">
        <v>7.5</v>
      </c>
      <c r="L63" s="28">
        <v>7.5</v>
      </c>
      <c r="M63" s="28">
        <v>8</v>
      </c>
      <c r="N63" s="28">
        <v>0</v>
      </c>
      <c r="O63" s="29">
        <f>SUM(I63:N63)</f>
        <v>39.5</v>
      </c>
      <c r="P63" s="47" t="s">
        <v>283</v>
      </c>
    </row>
    <row r="64" spans="1:16" ht="42" customHeight="1">
      <c r="A64" s="32">
        <v>80</v>
      </c>
      <c r="B64" s="18" t="s">
        <v>271</v>
      </c>
      <c r="C64" s="46">
        <v>616010530010815</v>
      </c>
      <c r="D64" s="20" t="s">
        <v>197</v>
      </c>
      <c r="E64" s="20" t="s">
        <v>270</v>
      </c>
      <c r="F64" s="20" t="s">
        <v>32</v>
      </c>
      <c r="G64" s="20">
        <v>2017</v>
      </c>
      <c r="H64" s="18" t="s">
        <v>313</v>
      </c>
      <c r="I64" s="28">
        <v>9</v>
      </c>
      <c r="J64" s="28">
        <v>8</v>
      </c>
      <c r="K64" s="28">
        <v>8</v>
      </c>
      <c r="L64" s="28">
        <v>7.5</v>
      </c>
      <c r="M64" s="28">
        <v>8.5</v>
      </c>
      <c r="N64" s="28">
        <v>0</v>
      </c>
      <c r="O64" s="29">
        <f t="shared" si="2"/>
        <v>41</v>
      </c>
      <c r="P64" s="47" t="s">
        <v>279</v>
      </c>
    </row>
    <row r="65" spans="1:16" ht="27.75" customHeight="1">
      <c r="A65" s="50" t="s">
        <v>72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</row>
    <row r="66" spans="1:16" ht="33.75" customHeight="1">
      <c r="A66" s="7" t="s">
        <v>5</v>
      </c>
      <c r="B66" s="7" t="s">
        <v>6</v>
      </c>
      <c r="C66" s="8" t="s">
        <v>7</v>
      </c>
      <c r="D66" s="7" t="s">
        <v>8</v>
      </c>
      <c r="E66" s="7" t="s">
        <v>9</v>
      </c>
      <c r="F66" s="7" t="s">
        <v>10</v>
      </c>
      <c r="G66" s="9" t="s">
        <v>11</v>
      </c>
      <c r="H66" s="10" t="s">
        <v>12</v>
      </c>
      <c r="I66" s="11" t="s">
        <v>13</v>
      </c>
      <c r="J66" s="11" t="s">
        <v>73</v>
      </c>
      <c r="K66" s="11" t="s">
        <v>15</v>
      </c>
      <c r="L66" s="11" t="s">
        <v>16</v>
      </c>
      <c r="M66" s="11" t="s">
        <v>17</v>
      </c>
      <c r="N66" s="11" t="s">
        <v>18</v>
      </c>
      <c r="O66" s="12" t="s">
        <v>19</v>
      </c>
      <c r="P66" s="11" t="s">
        <v>20</v>
      </c>
    </row>
    <row r="67" spans="1:16" ht="42" customHeight="1">
      <c r="A67" s="17">
        <v>48</v>
      </c>
      <c r="B67" s="18" t="s">
        <v>167</v>
      </c>
      <c r="C67" s="46">
        <v>616010530041516</v>
      </c>
      <c r="D67" s="20" t="s">
        <v>87</v>
      </c>
      <c r="E67" s="20" t="s">
        <v>168</v>
      </c>
      <c r="F67" s="20" t="s">
        <v>169</v>
      </c>
      <c r="G67" s="20">
        <v>2016</v>
      </c>
      <c r="H67" s="18" t="s">
        <v>355</v>
      </c>
      <c r="I67" s="28">
        <v>8.5</v>
      </c>
      <c r="J67" s="28">
        <v>8.5</v>
      </c>
      <c r="K67" s="28">
        <v>7</v>
      </c>
      <c r="L67" s="28">
        <v>7</v>
      </c>
      <c r="M67" s="28">
        <v>7.5</v>
      </c>
      <c r="N67" s="28">
        <v>0</v>
      </c>
      <c r="O67" s="29">
        <f aca="true" t="shared" si="3" ref="O67:O79">SUM(I67:N67)</f>
        <v>38.5</v>
      </c>
      <c r="P67" s="47" t="s">
        <v>296</v>
      </c>
    </row>
    <row r="68" spans="1:16" ht="42" customHeight="1">
      <c r="A68" s="17">
        <v>49</v>
      </c>
      <c r="B68" s="18" t="s">
        <v>136</v>
      </c>
      <c r="C68" s="46">
        <v>616010510064816</v>
      </c>
      <c r="D68" s="31" t="s">
        <v>170</v>
      </c>
      <c r="E68" s="31" t="s">
        <v>171</v>
      </c>
      <c r="F68" s="31" t="s">
        <v>32</v>
      </c>
      <c r="G68" s="20">
        <v>2016</v>
      </c>
      <c r="H68" s="18" t="s">
        <v>356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9">
        <f t="shared" si="3"/>
        <v>0</v>
      </c>
      <c r="P68" s="47" t="s">
        <v>294</v>
      </c>
    </row>
    <row r="69" spans="1:16" ht="42" customHeight="1">
      <c r="A69" s="17">
        <v>50</v>
      </c>
      <c r="B69" s="18" t="s">
        <v>172</v>
      </c>
      <c r="C69" s="46">
        <v>616010510171216</v>
      </c>
      <c r="D69" s="20" t="s">
        <v>173</v>
      </c>
      <c r="E69" s="20" t="s">
        <v>174</v>
      </c>
      <c r="F69" s="20" t="s">
        <v>24</v>
      </c>
      <c r="G69" s="20">
        <v>2016</v>
      </c>
      <c r="H69" s="18" t="s">
        <v>329</v>
      </c>
      <c r="I69" s="28">
        <v>8.5</v>
      </c>
      <c r="J69" s="28">
        <v>8</v>
      </c>
      <c r="K69" s="28">
        <v>7</v>
      </c>
      <c r="L69" s="28">
        <v>7</v>
      </c>
      <c r="M69" s="28">
        <v>7.5</v>
      </c>
      <c r="N69" s="28">
        <v>0</v>
      </c>
      <c r="O69" s="29">
        <f t="shared" si="3"/>
        <v>38</v>
      </c>
      <c r="P69" s="47" t="s">
        <v>297</v>
      </c>
    </row>
    <row r="70" spans="1:16" ht="42" customHeight="1">
      <c r="A70" s="17">
        <v>51</v>
      </c>
      <c r="B70" s="18" t="s">
        <v>175</v>
      </c>
      <c r="C70" s="46">
        <v>616010660683816</v>
      </c>
      <c r="D70" s="20" t="s">
        <v>78</v>
      </c>
      <c r="E70" s="20" t="s">
        <v>176</v>
      </c>
      <c r="F70" s="20" t="s">
        <v>125</v>
      </c>
      <c r="G70" s="20">
        <v>2016</v>
      </c>
      <c r="H70" s="18" t="s">
        <v>357</v>
      </c>
      <c r="I70" s="28">
        <v>9</v>
      </c>
      <c r="J70" s="28">
        <v>8.5</v>
      </c>
      <c r="K70" s="28">
        <v>7</v>
      </c>
      <c r="L70" s="28">
        <v>7</v>
      </c>
      <c r="M70" s="28">
        <v>8</v>
      </c>
      <c r="N70" s="28">
        <v>0</v>
      </c>
      <c r="O70" s="29">
        <f t="shared" si="3"/>
        <v>39.5</v>
      </c>
      <c r="P70" s="47" t="s">
        <v>298</v>
      </c>
    </row>
    <row r="71" spans="1:16" ht="42" customHeight="1">
      <c r="A71" s="17">
        <v>52</v>
      </c>
      <c r="B71" s="18" t="s">
        <v>177</v>
      </c>
      <c r="C71" s="46">
        <v>616010600118916</v>
      </c>
      <c r="D71" s="20" t="s">
        <v>78</v>
      </c>
      <c r="E71" s="20" t="s">
        <v>178</v>
      </c>
      <c r="F71" s="20" t="s">
        <v>125</v>
      </c>
      <c r="G71" s="20">
        <v>2016</v>
      </c>
      <c r="H71" s="18" t="s">
        <v>336</v>
      </c>
      <c r="I71" s="28">
        <v>8.5</v>
      </c>
      <c r="J71" s="28">
        <v>8</v>
      </c>
      <c r="K71" s="28">
        <v>6.5</v>
      </c>
      <c r="L71" s="28">
        <v>7.5</v>
      </c>
      <c r="M71" s="28">
        <v>9</v>
      </c>
      <c r="N71" s="28">
        <v>-0.5</v>
      </c>
      <c r="O71" s="29">
        <f t="shared" si="3"/>
        <v>39</v>
      </c>
      <c r="P71" s="47" t="s">
        <v>299</v>
      </c>
    </row>
    <row r="72" spans="1:16" ht="42" customHeight="1">
      <c r="A72" s="17">
        <v>53</v>
      </c>
      <c r="B72" s="18" t="s">
        <v>179</v>
      </c>
      <c r="C72" s="46">
        <v>616010600105416</v>
      </c>
      <c r="D72" s="20" t="s">
        <v>139</v>
      </c>
      <c r="E72" s="20" t="s">
        <v>180</v>
      </c>
      <c r="F72" s="20" t="s">
        <v>32</v>
      </c>
      <c r="G72" s="20">
        <v>2016</v>
      </c>
      <c r="H72" s="18" t="s">
        <v>358</v>
      </c>
      <c r="I72" s="28">
        <v>9.5</v>
      </c>
      <c r="J72" s="28">
        <v>9</v>
      </c>
      <c r="K72" s="28">
        <v>7</v>
      </c>
      <c r="L72" s="28">
        <v>8</v>
      </c>
      <c r="M72" s="28">
        <v>8</v>
      </c>
      <c r="N72" s="28">
        <v>-0.5</v>
      </c>
      <c r="O72" s="29">
        <f t="shared" si="3"/>
        <v>41</v>
      </c>
      <c r="P72" s="47" t="s">
        <v>279</v>
      </c>
    </row>
    <row r="73" spans="1:16" ht="42" customHeight="1">
      <c r="A73" s="17">
        <v>54</v>
      </c>
      <c r="B73" s="18" t="s">
        <v>181</v>
      </c>
      <c r="C73" s="46">
        <v>616010600105516</v>
      </c>
      <c r="D73" s="20" t="s">
        <v>139</v>
      </c>
      <c r="E73" s="20" t="s">
        <v>182</v>
      </c>
      <c r="F73" s="20" t="s">
        <v>24</v>
      </c>
      <c r="G73" s="20">
        <v>2016</v>
      </c>
      <c r="H73" s="18" t="s">
        <v>358</v>
      </c>
      <c r="I73" s="28">
        <v>9.5</v>
      </c>
      <c r="J73" s="28">
        <v>8.5</v>
      </c>
      <c r="K73" s="28">
        <v>7.5</v>
      </c>
      <c r="L73" s="28">
        <v>7.5</v>
      </c>
      <c r="M73" s="28">
        <v>8</v>
      </c>
      <c r="N73" s="28">
        <v>0</v>
      </c>
      <c r="O73" s="29">
        <f t="shared" si="3"/>
        <v>41</v>
      </c>
      <c r="P73" s="47" t="s">
        <v>277</v>
      </c>
    </row>
    <row r="74" spans="1:16" ht="42" customHeight="1">
      <c r="A74" s="17">
        <v>55</v>
      </c>
      <c r="B74" s="18" t="s">
        <v>183</v>
      </c>
      <c r="C74" s="46">
        <v>616010530120116</v>
      </c>
      <c r="D74" s="20" t="s">
        <v>184</v>
      </c>
      <c r="E74" s="20" t="s">
        <v>185</v>
      </c>
      <c r="F74" s="20" t="s">
        <v>24</v>
      </c>
      <c r="G74" s="20">
        <v>2016</v>
      </c>
      <c r="H74" s="18" t="s">
        <v>359</v>
      </c>
      <c r="I74" s="28">
        <v>8.5</v>
      </c>
      <c r="J74" s="28">
        <v>8.5</v>
      </c>
      <c r="K74" s="28">
        <v>7</v>
      </c>
      <c r="L74" s="28">
        <v>7</v>
      </c>
      <c r="M74" s="28">
        <v>8</v>
      </c>
      <c r="N74" s="28">
        <v>0</v>
      </c>
      <c r="O74" s="29">
        <f t="shared" si="3"/>
        <v>39</v>
      </c>
      <c r="P74" s="47" t="s">
        <v>299</v>
      </c>
    </row>
    <row r="75" spans="1:16" ht="42" customHeight="1">
      <c r="A75" s="17">
        <v>56</v>
      </c>
      <c r="B75" s="18" t="s">
        <v>186</v>
      </c>
      <c r="C75" s="46">
        <v>616010530071416</v>
      </c>
      <c r="D75" s="20" t="s">
        <v>187</v>
      </c>
      <c r="E75" s="20" t="s">
        <v>188</v>
      </c>
      <c r="F75" s="20" t="s">
        <v>189</v>
      </c>
      <c r="G75" s="20">
        <v>2016</v>
      </c>
      <c r="H75" s="18" t="s">
        <v>360</v>
      </c>
      <c r="I75" s="28">
        <v>8.5</v>
      </c>
      <c r="J75" s="28">
        <v>8</v>
      </c>
      <c r="K75" s="28">
        <v>6</v>
      </c>
      <c r="L75" s="28">
        <v>6.5</v>
      </c>
      <c r="M75" s="28">
        <v>7</v>
      </c>
      <c r="N75" s="28">
        <v>0</v>
      </c>
      <c r="O75" s="29">
        <f t="shared" si="3"/>
        <v>36</v>
      </c>
      <c r="P75" s="47" t="s">
        <v>290</v>
      </c>
    </row>
    <row r="76" spans="1:16" ht="42" customHeight="1">
      <c r="A76" s="17">
        <v>57</v>
      </c>
      <c r="B76" s="18" t="s">
        <v>190</v>
      </c>
      <c r="C76" s="46">
        <v>616010530025016</v>
      </c>
      <c r="D76" s="20" t="s">
        <v>191</v>
      </c>
      <c r="E76" s="20" t="s">
        <v>192</v>
      </c>
      <c r="F76" s="20" t="s">
        <v>24</v>
      </c>
      <c r="G76" s="20">
        <v>2016</v>
      </c>
      <c r="H76" s="18" t="s">
        <v>313</v>
      </c>
      <c r="I76" s="28">
        <v>8.5</v>
      </c>
      <c r="J76" s="28">
        <v>8</v>
      </c>
      <c r="K76" s="28">
        <v>7.5</v>
      </c>
      <c r="L76" s="28">
        <v>7.5</v>
      </c>
      <c r="M76" s="28">
        <v>8.5</v>
      </c>
      <c r="N76" s="28">
        <v>0</v>
      </c>
      <c r="O76" s="29">
        <f t="shared" si="3"/>
        <v>40</v>
      </c>
      <c r="P76" s="47" t="s">
        <v>300</v>
      </c>
    </row>
    <row r="77" spans="1:16" ht="42" customHeight="1">
      <c r="A77" s="17">
        <v>58</v>
      </c>
      <c r="B77" s="18" t="s">
        <v>193</v>
      </c>
      <c r="C77" s="46">
        <v>616010660040016</v>
      </c>
      <c r="D77" s="20" t="s">
        <v>194</v>
      </c>
      <c r="E77" s="20" t="s">
        <v>195</v>
      </c>
      <c r="F77" s="20" t="s">
        <v>24</v>
      </c>
      <c r="G77" s="20">
        <v>2016</v>
      </c>
      <c r="H77" s="18" t="s">
        <v>361</v>
      </c>
      <c r="I77" s="28">
        <v>9</v>
      </c>
      <c r="J77" s="28">
        <v>8.5</v>
      </c>
      <c r="K77" s="28">
        <v>7</v>
      </c>
      <c r="L77" s="28">
        <v>7</v>
      </c>
      <c r="M77" s="28">
        <v>6.5</v>
      </c>
      <c r="N77" s="28">
        <v>0</v>
      </c>
      <c r="O77" s="29">
        <f t="shared" si="3"/>
        <v>38</v>
      </c>
      <c r="P77" s="47" t="s">
        <v>297</v>
      </c>
    </row>
    <row r="78" spans="1:16" ht="42" customHeight="1">
      <c r="A78" s="17">
        <v>59</v>
      </c>
      <c r="B78" s="18" t="s">
        <v>196</v>
      </c>
      <c r="C78" s="46">
        <v>616010520094116</v>
      </c>
      <c r="D78" s="20" t="s">
        <v>197</v>
      </c>
      <c r="E78" s="20" t="s">
        <v>198</v>
      </c>
      <c r="F78" s="20" t="s">
        <v>55</v>
      </c>
      <c r="G78" s="20">
        <v>2016</v>
      </c>
      <c r="H78" s="18" t="s">
        <v>59</v>
      </c>
      <c r="I78" s="28">
        <v>9</v>
      </c>
      <c r="J78" s="28">
        <v>8.5</v>
      </c>
      <c r="K78" s="28">
        <v>7</v>
      </c>
      <c r="L78" s="28">
        <v>8</v>
      </c>
      <c r="M78" s="28">
        <v>8.5</v>
      </c>
      <c r="N78" s="28">
        <v>0</v>
      </c>
      <c r="O78" s="29">
        <f t="shared" si="3"/>
        <v>41</v>
      </c>
      <c r="P78" s="47" t="s">
        <v>285</v>
      </c>
    </row>
    <row r="79" spans="1:16" ht="42" customHeight="1">
      <c r="A79" s="17">
        <v>60</v>
      </c>
      <c r="B79" s="18" t="s">
        <v>199</v>
      </c>
      <c r="C79" s="46">
        <v>616010520094916</v>
      </c>
      <c r="D79" s="20" t="s">
        <v>197</v>
      </c>
      <c r="E79" s="20" t="s">
        <v>200</v>
      </c>
      <c r="F79" s="20" t="s">
        <v>28</v>
      </c>
      <c r="G79" s="20">
        <v>2016</v>
      </c>
      <c r="H79" s="18" t="s">
        <v>59</v>
      </c>
      <c r="I79" s="28">
        <v>9</v>
      </c>
      <c r="J79" s="28">
        <v>7.5</v>
      </c>
      <c r="K79" s="28">
        <v>8</v>
      </c>
      <c r="L79" s="28">
        <v>7.5</v>
      </c>
      <c r="M79" s="28">
        <v>8</v>
      </c>
      <c r="N79" s="28">
        <v>0</v>
      </c>
      <c r="O79" s="29">
        <f t="shared" si="3"/>
        <v>40</v>
      </c>
      <c r="P79" s="47" t="s">
        <v>301</v>
      </c>
    </row>
    <row r="81" ht="12.75">
      <c r="A81" t="s">
        <v>201</v>
      </c>
    </row>
    <row r="83" ht="12.75">
      <c r="C83" t="s">
        <v>202</v>
      </c>
    </row>
    <row r="85" ht="12.75">
      <c r="C85" t="s">
        <v>203</v>
      </c>
    </row>
    <row r="87" ht="12.75">
      <c r="C87" t="s">
        <v>204</v>
      </c>
    </row>
    <row r="89" ht="12.75">
      <c r="C89" t="s">
        <v>205</v>
      </c>
    </row>
    <row r="91" ht="12.75">
      <c r="C91" t="s">
        <v>295</v>
      </c>
    </row>
  </sheetData>
  <sheetProtection selectLockedCells="1" selectUnlockedCells="1"/>
  <mergeCells count="13">
    <mergeCell ref="A1:AE1"/>
    <mergeCell ref="A2:AE2"/>
    <mergeCell ref="A3:AE3"/>
    <mergeCell ref="A4:C4"/>
    <mergeCell ref="A5:C5"/>
    <mergeCell ref="A6:C6"/>
    <mergeCell ref="A7:C7"/>
    <mergeCell ref="A9:C9"/>
    <mergeCell ref="A11:P11"/>
    <mergeCell ref="A28:P28"/>
    <mergeCell ref="A49:P49"/>
    <mergeCell ref="A65:P65"/>
    <mergeCell ref="A8:C8"/>
  </mergeCells>
  <printOptions/>
  <pageMargins left="0.39375" right="0.39375" top="0.39375" bottom="0.39375" header="0.5118055555555555" footer="0.5118055555555555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="140" zoomScaleNormal="140" zoomScalePageLayoutView="0" workbookViewId="0" topLeftCell="A19">
      <selection activeCell="H39" sqref="H39"/>
    </sheetView>
  </sheetViews>
  <sheetFormatPr defaultColWidth="11.57421875" defaultRowHeight="12.75"/>
  <cols>
    <col min="1" max="1" width="3.8515625" style="0" customWidth="1"/>
    <col min="2" max="2" width="9.57421875" style="0" customWidth="1"/>
    <col min="3" max="3" width="13.7109375" style="0" customWidth="1"/>
    <col min="4" max="4" width="9.8515625" style="0" customWidth="1"/>
    <col min="5" max="5" width="9.28125" style="0" customWidth="1"/>
    <col min="6" max="6" width="5.140625" style="0" customWidth="1"/>
    <col min="7" max="7" width="4.57421875" style="0" customWidth="1"/>
    <col min="8" max="8" width="15.28125" style="0" customWidth="1"/>
    <col min="9" max="9" width="5.8515625" style="0" customWidth="1"/>
    <col min="10" max="10" width="10.28125" style="0" customWidth="1"/>
    <col min="11" max="11" width="7.140625" style="0" customWidth="1"/>
    <col min="12" max="12" width="5.57421875" style="0" customWidth="1"/>
    <col min="13" max="13" width="5.28125" style="0" customWidth="1"/>
    <col min="14" max="14" width="7.7109375" style="0" customWidth="1"/>
    <col min="15" max="15" width="6.140625" style="0" customWidth="1"/>
    <col min="16" max="16" width="5.8515625" style="0" customWidth="1"/>
    <col min="17" max="253" width="9.8515625" style="0" customWidth="1"/>
  </cols>
  <sheetData>
    <row r="1" spans="1:16" ht="15.75" customHeight="1">
      <c r="A1" s="54" t="s">
        <v>212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15">
      <c r="A2" s="55" t="s">
        <v>213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5">
      <c r="A3" s="55" t="s">
        <v>214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18">
      <c r="A4" s="5"/>
      <c r="B4" s="35" t="s">
        <v>3</v>
      </c>
      <c r="C4" s="37"/>
      <c r="D4" s="37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ht="18">
      <c r="A5" s="5"/>
      <c r="B5" s="35" t="s">
        <v>304</v>
      </c>
      <c r="C5" s="37"/>
      <c r="D5" s="37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18">
      <c r="A6" s="5"/>
      <c r="B6" s="35" t="s">
        <v>273</v>
      </c>
      <c r="C6" s="37"/>
      <c r="D6" s="37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ht="18">
      <c r="A7" s="5"/>
      <c r="B7" s="35" t="s">
        <v>305</v>
      </c>
      <c r="C7" s="37"/>
      <c r="D7" s="37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6" ht="18">
      <c r="A8" s="5"/>
      <c r="B8" s="35" t="s">
        <v>306</v>
      </c>
      <c r="C8" s="37"/>
      <c r="D8" s="37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16" ht="18">
      <c r="A9" s="5"/>
      <c r="B9" s="35" t="s">
        <v>276</v>
      </c>
      <c r="C9" s="37"/>
      <c r="D9" s="37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1:16" ht="18">
      <c r="A10" s="5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1:16" ht="27.75" customHeight="1">
      <c r="A11" s="56" t="s">
        <v>215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</row>
    <row r="12" spans="1:16" ht="33.75" customHeight="1">
      <c r="A12" s="7" t="s">
        <v>5</v>
      </c>
      <c r="B12" s="7" t="s">
        <v>6</v>
      </c>
      <c r="C12" s="8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10" t="s">
        <v>309</v>
      </c>
      <c r="I12" s="11" t="s">
        <v>13</v>
      </c>
      <c r="J12" s="11" t="s">
        <v>73</v>
      </c>
      <c r="K12" s="11" t="s">
        <v>15</v>
      </c>
      <c r="L12" s="11" t="s">
        <v>16</v>
      </c>
      <c r="M12" s="11" t="s">
        <v>17</v>
      </c>
      <c r="N12" s="11" t="s">
        <v>18</v>
      </c>
      <c r="O12" s="12" t="s">
        <v>19</v>
      </c>
      <c r="P12" s="11" t="s">
        <v>20</v>
      </c>
    </row>
    <row r="13" spans="1:16" ht="42" customHeight="1">
      <c r="A13" s="7">
        <v>61</v>
      </c>
      <c r="B13" s="18" t="s">
        <v>216</v>
      </c>
      <c r="C13" s="46">
        <v>616010600081217</v>
      </c>
      <c r="D13" s="20" t="s">
        <v>217</v>
      </c>
      <c r="E13" s="20" t="s">
        <v>218</v>
      </c>
      <c r="F13" s="20" t="s">
        <v>169</v>
      </c>
      <c r="G13" s="20">
        <v>2017</v>
      </c>
      <c r="H13" s="18" t="s">
        <v>310</v>
      </c>
      <c r="I13" s="30">
        <v>8.5</v>
      </c>
      <c r="J13" s="30">
        <v>7.5</v>
      </c>
      <c r="K13" s="30">
        <v>7</v>
      </c>
      <c r="L13" s="30">
        <v>7</v>
      </c>
      <c r="M13" s="30">
        <v>7.5</v>
      </c>
      <c r="N13" s="30">
        <v>0</v>
      </c>
      <c r="O13" s="38">
        <f aca="true" t="shared" si="0" ref="O13:O18">SUM(I13:N13)</f>
        <v>37.5</v>
      </c>
      <c r="P13" s="30" t="s">
        <v>298</v>
      </c>
    </row>
    <row r="14" spans="1:16" ht="42" customHeight="1">
      <c r="A14" s="7">
        <v>62</v>
      </c>
      <c r="B14" s="18" t="s">
        <v>219</v>
      </c>
      <c r="C14" s="46">
        <v>616010600033917</v>
      </c>
      <c r="D14" s="20" t="s">
        <v>217</v>
      </c>
      <c r="E14" s="20" t="s">
        <v>220</v>
      </c>
      <c r="F14" s="20" t="s">
        <v>169</v>
      </c>
      <c r="G14" s="20">
        <v>2017</v>
      </c>
      <c r="H14" s="18" t="s">
        <v>310</v>
      </c>
      <c r="I14" s="30">
        <v>8.5</v>
      </c>
      <c r="J14" s="30">
        <v>8</v>
      </c>
      <c r="K14" s="30">
        <v>7.5</v>
      </c>
      <c r="L14" s="30">
        <v>7</v>
      </c>
      <c r="M14" s="30">
        <v>7.5</v>
      </c>
      <c r="N14" s="30">
        <v>0</v>
      </c>
      <c r="O14" s="38">
        <f t="shared" si="0"/>
        <v>38.5</v>
      </c>
      <c r="P14" s="30" t="s">
        <v>301</v>
      </c>
    </row>
    <row r="15" spans="1:16" ht="42" customHeight="1">
      <c r="A15" s="7">
        <v>63</v>
      </c>
      <c r="B15" s="18" t="s">
        <v>221</v>
      </c>
      <c r="C15" s="46">
        <v>616010600147617</v>
      </c>
      <c r="D15" s="20" t="s">
        <v>222</v>
      </c>
      <c r="E15" s="20" t="s">
        <v>182</v>
      </c>
      <c r="F15" s="20" t="s">
        <v>32</v>
      </c>
      <c r="G15" s="20">
        <v>2017</v>
      </c>
      <c r="H15" s="18" t="s">
        <v>311</v>
      </c>
      <c r="I15" s="30">
        <v>8</v>
      </c>
      <c r="J15" s="30">
        <v>8</v>
      </c>
      <c r="K15" s="30">
        <v>7.5</v>
      </c>
      <c r="L15" s="30">
        <v>7.5</v>
      </c>
      <c r="M15" s="30">
        <v>7.5</v>
      </c>
      <c r="N15" s="30">
        <v>0</v>
      </c>
      <c r="O15" s="38">
        <f t="shared" si="0"/>
        <v>38.5</v>
      </c>
      <c r="P15" s="30" t="s">
        <v>301</v>
      </c>
    </row>
    <row r="16" spans="1:16" ht="42" customHeight="1">
      <c r="A16" s="7">
        <v>64</v>
      </c>
      <c r="B16" s="18" t="s">
        <v>223</v>
      </c>
      <c r="C16" s="46">
        <v>616010510022917</v>
      </c>
      <c r="D16" s="20" t="s">
        <v>224</v>
      </c>
      <c r="E16" s="20" t="s">
        <v>225</v>
      </c>
      <c r="F16" s="20" t="s">
        <v>226</v>
      </c>
      <c r="G16" s="20">
        <v>2017</v>
      </c>
      <c r="H16" s="18" t="s">
        <v>312</v>
      </c>
      <c r="I16" s="30">
        <v>8.5</v>
      </c>
      <c r="J16" s="30">
        <v>8</v>
      </c>
      <c r="K16" s="30">
        <v>7</v>
      </c>
      <c r="L16" s="30">
        <v>7.5</v>
      </c>
      <c r="M16" s="30">
        <v>8.5</v>
      </c>
      <c r="N16" s="30">
        <v>0</v>
      </c>
      <c r="O16" s="38">
        <f t="shared" si="0"/>
        <v>39.5</v>
      </c>
      <c r="P16" s="30" t="s">
        <v>277</v>
      </c>
    </row>
    <row r="17" spans="1:16" ht="42" customHeight="1">
      <c r="A17" s="7">
        <v>65</v>
      </c>
      <c r="B17" s="18" t="s">
        <v>227</v>
      </c>
      <c r="C17" s="46">
        <v>616010530010617</v>
      </c>
      <c r="D17" s="20" t="s">
        <v>118</v>
      </c>
      <c r="E17" s="20" t="s">
        <v>228</v>
      </c>
      <c r="F17" s="20" t="s">
        <v>24</v>
      </c>
      <c r="G17" s="20">
        <v>2017</v>
      </c>
      <c r="H17" s="18" t="s">
        <v>313</v>
      </c>
      <c r="I17" s="30">
        <v>8.5</v>
      </c>
      <c r="J17" s="30">
        <v>8</v>
      </c>
      <c r="K17" s="30">
        <v>7.5</v>
      </c>
      <c r="L17" s="30">
        <v>7.5</v>
      </c>
      <c r="M17" s="30">
        <v>8.5</v>
      </c>
      <c r="N17" s="30">
        <v>0</v>
      </c>
      <c r="O17" s="38">
        <f t="shared" si="0"/>
        <v>40</v>
      </c>
      <c r="P17" s="30" t="s">
        <v>285</v>
      </c>
    </row>
    <row r="18" spans="1:16" ht="42" customHeight="1">
      <c r="A18" s="7">
        <v>66</v>
      </c>
      <c r="B18" s="18" t="s">
        <v>229</v>
      </c>
      <c r="C18" s="46">
        <v>616010510097617</v>
      </c>
      <c r="D18" s="20" t="s">
        <v>224</v>
      </c>
      <c r="E18" s="20" t="s">
        <v>230</v>
      </c>
      <c r="F18" s="20" t="s">
        <v>231</v>
      </c>
      <c r="G18" s="20">
        <v>2017</v>
      </c>
      <c r="H18" s="18" t="s">
        <v>312</v>
      </c>
      <c r="I18" s="30">
        <v>9</v>
      </c>
      <c r="J18" s="30">
        <v>8.5</v>
      </c>
      <c r="K18" s="30">
        <v>7.54</v>
      </c>
      <c r="L18" s="30">
        <v>8</v>
      </c>
      <c r="M18" s="30">
        <v>8.5</v>
      </c>
      <c r="N18" s="30">
        <v>0</v>
      </c>
      <c r="O18" s="38">
        <f t="shared" si="0"/>
        <v>41.54</v>
      </c>
      <c r="P18" s="30" t="s">
        <v>279</v>
      </c>
    </row>
    <row r="19" spans="1:16" ht="27.75" customHeight="1">
      <c r="A19" s="50" t="s">
        <v>232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</row>
    <row r="20" spans="1:16" ht="33.75" customHeight="1">
      <c r="A20" s="7" t="s">
        <v>5</v>
      </c>
      <c r="B20" s="7" t="s">
        <v>6</v>
      </c>
      <c r="C20" s="8" t="s">
        <v>7</v>
      </c>
      <c r="D20" s="7" t="s">
        <v>8</v>
      </c>
      <c r="E20" s="7" t="s">
        <v>9</v>
      </c>
      <c r="F20" s="7" t="s">
        <v>10</v>
      </c>
      <c r="G20" s="7" t="s">
        <v>11</v>
      </c>
      <c r="H20" s="10" t="s">
        <v>12</v>
      </c>
      <c r="I20" s="11" t="s">
        <v>13</v>
      </c>
      <c r="J20" s="11" t="s">
        <v>73</v>
      </c>
      <c r="K20" s="11" t="s">
        <v>15</v>
      </c>
      <c r="L20" s="11" t="s">
        <v>16</v>
      </c>
      <c r="M20" s="11" t="s">
        <v>17</v>
      </c>
      <c r="N20" s="11" t="s">
        <v>18</v>
      </c>
      <c r="O20" s="12" t="s">
        <v>19</v>
      </c>
      <c r="P20" s="11" t="s">
        <v>20</v>
      </c>
    </row>
    <row r="21" spans="1:16" ht="42" customHeight="1">
      <c r="A21" s="7">
        <v>67</v>
      </c>
      <c r="B21" s="18" t="s">
        <v>233</v>
      </c>
      <c r="C21" s="46">
        <v>616010530026916</v>
      </c>
      <c r="D21" s="20" t="s">
        <v>234</v>
      </c>
      <c r="E21" s="20" t="s">
        <v>235</v>
      </c>
      <c r="F21" s="20" t="s">
        <v>125</v>
      </c>
      <c r="G21" s="20">
        <v>2016</v>
      </c>
      <c r="H21" s="18" t="s">
        <v>314</v>
      </c>
      <c r="I21" s="30">
        <v>9</v>
      </c>
      <c r="J21" s="30">
        <v>8.5</v>
      </c>
      <c r="K21" s="30">
        <v>7.5</v>
      </c>
      <c r="L21" s="30">
        <v>8</v>
      </c>
      <c r="M21" s="30">
        <v>8</v>
      </c>
      <c r="N21" s="30">
        <v>0</v>
      </c>
      <c r="O21" s="39">
        <f>SUM(I21:N21)</f>
        <v>41</v>
      </c>
      <c r="P21" s="30" t="s">
        <v>279</v>
      </c>
    </row>
    <row r="22" spans="1:16" ht="42" customHeight="1">
      <c r="A22" s="7">
        <v>68</v>
      </c>
      <c r="B22" s="18" t="s">
        <v>236</v>
      </c>
      <c r="C22" s="46">
        <v>616010600041616</v>
      </c>
      <c r="D22" s="20" t="s">
        <v>110</v>
      </c>
      <c r="E22" s="20" t="s">
        <v>218</v>
      </c>
      <c r="F22" s="20" t="s">
        <v>125</v>
      </c>
      <c r="G22" s="20">
        <v>2016</v>
      </c>
      <c r="H22" s="18" t="s">
        <v>315</v>
      </c>
      <c r="I22" s="30">
        <v>9</v>
      </c>
      <c r="J22" s="30">
        <v>8</v>
      </c>
      <c r="K22" s="30">
        <v>7</v>
      </c>
      <c r="L22" s="30">
        <v>7.5</v>
      </c>
      <c r="M22" s="30">
        <v>7.5</v>
      </c>
      <c r="N22" s="30">
        <v>0</v>
      </c>
      <c r="O22" s="39">
        <f>SUM(I22:N22)</f>
        <v>39</v>
      </c>
      <c r="P22" s="30" t="s">
        <v>303</v>
      </c>
    </row>
    <row r="23" spans="1:16" ht="42" customHeight="1">
      <c r="A23" s="7">
        <v>69</v>
      </c>
      <c r="B23" s="18" t="s">
        <v>237</v>
      </c>
      <c r="C23" s="46">
        <v>616010510107516</v>
      </c>
      <c r="D23" s="20" t="s">
        <v>99</v>
      </c>
      <c r="E23" s="20" t="s">
        <v>238</v>
      </c>
      <c r="F23" s="20" t="s">
        <v>55</v>
      </c>
      <c r="G23" s="20">
        <v>2016</v>
      </c>
      <c r="H23" s="18" t="s">
        <v>312</v>
      </c>
      <c r="I23" s="30">
        <v>8.5</v>
      </c>
      <c r="J23" s="30">
        <v>8</v>
      </c>
      <c r="K23" s="30">
        <v>7.5</v>
      </c>
      <c r="L23" s="30">
        <v>7.5</v>
      </c>
      <c r="M23" s="30">
        <v>8.5</v>
      </c>
      <c r="N23" s="30">
        <v>0</v>
      </c>
      <c r="O23" s="39">
        <f>SUM(I23:N23)</f>
        <v>40</v>
      </c>
      <c r="P23" s="30" t="s">
        <v>277</v>
      </c>
    </row>
    <row r="24" spans="1:16" ht="42" customHeight="1">
      <c r="A24" s="7">
        <v>70</v>
      </c>
      <c r="B24" s="18" t="s">
        <v>239</v>
      </c>
      <c r="C24" s="46">
        <v>616010600057216</v>
      </c>
      <c r="D24" s="20" t="s">
        <v>110</v>
      </c>
      <c r="E24" s="20" t="s">
        <v>240</v>
      </c>
      <c r="F24" s="20" t="s">
        <v>169</v>
      </c>
      <c r="G24" s="20">
        <v>2016</v>
      </c>
      <c r="H24" s="18" t="s">
        <v>316</v>
      </c>
      <c r="I24" s="30">
        <v>9</v>
      </c>
      <c r="J24" s="30">
        <v>8.5</v>
      </c>
      <c r="K24" s="30">
        <v>7</v>
      </c>
      <c r="L24" s="30">
        <v>7</v>
      </c>
      <c r="M24" s="30">
        <v>8.5</v>
      </c>
      <c r="N24" s="30">
        <v>0</v>
      </c>
      <c r="O24" s="39">
        <f>SUM(I24:N24)</f>
        <v>40</v>
      </c>
      <c r="P24" s="30" t="s">
        <v>285</v>
      </c>
    </row>
    <row r="25" spans="1:16" ht="42" customHeight="1">
      <c r="A25" s="7">
        <v>71</v>
      </c>
      <c r="B25" s="18" t="s">
        <v>241</v>
      </c>
      <c r="C25" s="46">
        <v>616010530024216</v>
      </c>
      <c r="D25" s="20" t="s">
        <v>242</v>
      </c>
      <c r="E25" s="20" t="s">
        <v>243</v>
      </c>
      <c r="F25" s="20" t="s">
        <v>169</v>
      </c>
      <c r="G25" s="20">
        <v>2016</v>
      </c>
      <c r="H25" s="18" t="s">
        <v>313</v>
      </c>
      <c r="I25" s="30">
        <v>9</v>
      </c>
      <c r="J25" s="30">
        <v>8</v>
      </c>
      <c r="K25" s="30">
        <v>7.5</v>
      </c>
      <c r="L25" s="30">
        <v>7.5</v>
      </c>
      <c r="M25" s="30">
        <v>7.5</v>
      </c>
      <c r="N25" s="30">
        <v>0</v>
      </c>
      <c r="O25" s="39">
        <f>SUM(I25:N25)</f>
        <v>39.5</v>
      </c>
      <c r="P25" s="30" t="s">
        <v>302</v>
      </c>
    </row>
    <row r="26" spans="1:16" ht="27.75" customHeight="1">
      <c r="A26" s="50" t="s">
        <v>244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</row>
    <row r="27" spans="1:16" ht="33.75" customHeight="1">
      <c r="A27" s="7" t="s">
        <v>5</v>
      </c>
      <c r="B27" s="7" t="s">
        <v>6</v>
      </c>
      <c r="C27" s="8" t="s">
        <v>7</v>
      </c>
      <c r="D27" s="7" t="s">
        <v>8</v>
      </c>
      <c r="E27" s="7" t="s">
        <v>9</v>
      </c>
      <c r="F27" s="7" t="s">
        <v>10</v>
      </c>
      <c r="G27" s="7" t="s">
        <v>11</v>
      </c>
      <c r="H27" s="10" t="s">
        <v>12</v>
      </c>
      <c r="I27" s="11" t="s">
        <v>13</v>
      </c>
      <c r="J27" s="11" t="s">
        <v>73</v>
      </c>
      <c r="K27" s="11" t="s">
        <v>15</v>
      </c>
      <c r="L27" s="11" t="s">
        <v>16</v>
      </c>
      <c r="M27" s="11" t="s">
        <v>17</v>
      </c>
      <c r="N27" s="11" t="s">
        <v>18</v>
      </c>
      <c r="O27" s="12" t="s">
        <v>19</v>
      </c>
      <c r="P27" s="11" t="s">
        <v>20</v>
      </c>
    </row>
    <row r="28" spans="1:16" ht="42" customHeight="1">
      <c r="A28" s="7">
        <v>72</v>
      </c>
      <c r="B28" s="18" t="s">
        <v>245</v>
      </c>
      <c r="C28" s="46">
        <v>616010592086217</v>
      </c>
      <c r="D28" s="20" t="s">
        <v>234</v>
      </c>
      <c r="E28" s="20" t="s">
        <v>246</v>
      </c>
      <c r="F28" s="20" t="s">
        <v>55</v>
      </c>
      <c r="G28" s="20">
        <v>2017</v>
      </c>
      <c r="H28" s="18" t="s">
        <v>317</v>
      </c>
      <c r="I28" s="30">
        <v>8</v>
      </c>
      <c r="J28" s="30">
        <v>8</v>
      </c>
      <c r="K28" s="30">
        <v>7</v>
      </c>
      <c r="L28" s="30">
        <v>7.5</v>
      </c>
      <c r="M28" s="30">
        <v>8</v>
      </c>
      <c r="N28" s="30">
        <v>0</v>
      </c>
      <c r="O28" s="39">
        <f aca="true" t="shared" si="1" ref="O28:O33">SUM(I28:N28)</f>
        <v>38.5</v>
      </c>
      <c r="P28" s="30" t="s">
        <v>277</v>
      </c>
    </row>
    <row r="29" spans="1:16" ht="42" customHeight="1">
      <c r="A29" s="7">
        <v>73</v>
      </c>
      <c r="B29" s="18" t="s">
        <v>247</v>
      </c>
      <c r="C29" s="46">
        <v>616010660715817</v>
      </c>
      <c r="D29" s="20" t="s">
        <v>248</v>
      </c>
      <c r="E29" s="20" t="s">
        <v>249</v>
      </c>
      <c r="F29" s="20" t="s">
        <v>55</v>
      </c>
      <c r="G29" s="20">
        <v>2017</v>
      </c>
      <c r="H29" s="18" t="s">
        <v>318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9">
        <f t="shared" si="1"/>
        <v>0</v>
      </c>
      <c r="P29" s="30"/>
    </row>
    <row r="30" spans="1:16" ht="42" customHeight="1">
      <c r="A30" s="7">
        <v>74</v>
      </c>
      <c r="B30" s="18" t="s">
        <v>250</v>
      </c>
      <c r="C30" s="46">
        <v>616010600087017</v>
      </c>
      <c r="D30" s="20" t="s">
        <v>251</v>
      </c>
      <c r="E30" s="20" t="s">
        <v>252</v>
      </c>
      <c r="F30" s="20" t="s">
        <v>24</v>
      </c>
      <c r="G30" s="20">
        <v>2017</v>
      </c>
      <c r="H30" s="18" t="s">
        <v>319</v>
      </c>
      <c r="I30" s="30">
        <v>8.5</v>
      </c>
      <c r="J30" s="30">
        <v>8.5</v>
      </c>
      <c r="K30" s="30">
        <v>7</v>
      </c>
      <c r="L30" s="30">
        <v>6.5</v>
      </c>
      <c r="M30" s="30">
        <v>7.5</v>
      </c>
      <c r="N30" s="30">
        <v>0</v>
      </c>
      <c r="O30" s="39">
        <f t="shared" si="1"/>
        <v>38</v>
      </c>
      <c r="P30" s="30" t="s">
        <v>283</v>
      </c>
    </row>
    <row r="31" spans="1:16" ht="42" customHeight="1">
      <c r="A31" s="7">
        <v>75</v>
      </c>
      <c r="B31" s="18" t="s">
        <v>253</v>
      </c>
      <c r="C31" s="46">
        <v>616010600034017</v>
      </c>
      <c r="D31" s="20" t="s">
        <v>217</v>
      </c>
      <c r="E31" s="20" t="s">
        <v>254</v>
      </c>
      <c r="F31" s="20" t="s">
        <v>24</v>
      </c>
      <c r="G31" s="20">
        <v>2017</v>
      </c>
      <c r="H31" s="18" t="s">
        <v>320</v>
      </c>
      <c r="I31" s="30">
        <v>9</v>
      </c>
      <c r="J31" s="30">
        <v>9</v>
      </c>
      <c r="K31" s="30">
        <v>7</v>
      </c>
      <c r="L31" s="30">
        <v>8</v>
      </c>
      <c r="M31" s="30">
        <v>7.5</v>
      </c>
      <c r="N31" s="30">
        <v>0</v>
      </c>
      <c r="O31" s="39">
        <f t="shared" si="1"/>
        <v>40.5</v>
      </c>
      <c r="P31" s="30" t="s">
        <v>279</v>
      </c>
    </row>
    <row r="32" spans="1:16" ht="43.5" customHeight="1">
      <c r="A32" s="7">
        <v>76</v>
      </c>
      <c r="B32" s="18" t="s">
        <v>255</v>
      </c>
      <c r="C32" s="46">
        <v>616010530011617</v>
      </c>
      <c r="D32" s="20" t="s">
        <v>118</v>
      </c>
      <c r="E32" s="20" t="s">
        <v>243</v>
      </c>
      <c r="F32" s="20" t="s">
        <v>24</v>
      </c>
      <c r="G32" s="20">
        <v>2017</v>
      </c>
      <c r="H32" s="18" t="s">
        <v>313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9">
        <f t="shared" si="1"/>
        <v>0</v>
      </c>
      <c r="P32" s="30"/>
    </row>
    <row r="33" spans="1:16" ht="42" customHeight="1">
      <c r="A33" s="7">
        <v>77</v>
      </c>
      <c r="B33" s="18" t="s">
        <v>256</v>
      </c>
      <c r="C33" s="46">
        <v>616010510031417</v>
      </c>
      <c r="D33" s="20" t="s">
        <v>257</v>
      </c>
      <c r="E33" s="20" t="s">
        <v>258</v>
      </c>
      <c r="F33" s="20" t="s">
        <v>24</v>
      </c>
      <c r="G33" s="20">
        <v>2017</v>
      </c>
      <c r="H33" s="18" t="s">
        <v>321</v>
      </c>
      <c r="I33" s="30">
        <v>9</v>
      </c>
      <c r="J33" s="30">
        <v>8.5</v>
      </c>
      <c r="K33" s="30">
        <v>7</v>
      </c>
      <c r="L33" s="30">
        <v>7</v>
      </c>
      <c r="M33" s="30">
        <v>7</v>
      </c>
      <c r="N33" s="30">
        <v>0</v>
      </c>
      <c r="O33" s="39">
        <f t="shared" si="1"/>
        <v>38.5</v>
      </c>
      <c r="P33" s="30" t="s">
        <v>285</v>
      </c>
    </row>
    <row r="34" spans="1:16" ht="27.75" customHeight="1">
      <c r="A34" s="50" t="s">
        <v>259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</row>
    <row r="35" spans="1:16" ht="33.75" customHeight="1">
      <c r="A35" s="7" t="s">
        <v>5</v>
      </c>
      <c r="B35" s="7" t="s">
        <v>6</v>
      </c>
      <c r="C35" s="8" t="s">
        <v>7</v>
      </c>
      <c r="D35" s="7" t="s">
        <v>8</v>
      </c>
      <c r="E35" s="7" t="s">
        <v>9</v>
      </c>
      <c r="F35" s="7" t="s">
        <v>10</v>
      </c>
      <c r="G35" s="7" t="s">
        <v>11</v>
      </c>
      <c r="H35" s="10" t="s">
        <v>12</v>
      </c>
      <c r="I35" s="11" t="s">
        <v>13</v>
      </c>
      <c r="J35" s="11" t="s">
        <v>73</v>
      </c>
      <c r="K35" s="11" t="s">
        <v>15</v>
      </c>
      <c r="L35" s="11" t="s">
        <v>16</v>
      </c>
      <c r="M35" s="11" t="s">
        <v>17</v>
      </c>
      <c r="N35" s="40" t="s">
        <v>18</v>
      </c>
      <c r="O35" s="12" t="s">
        <v>19</v>
      </c>
      <c r="P35" s="11" t="s">
        <v>20</v>
      </c>
    </row>
    <row r="36" spans="1:16" ht="42" customHeight="1">
      <c r="A36" s="7">
        <v>78</v>
      </c>
      <c r="B36" s="18" t="s">
        <v>260</v>
      </c>
      <c r="C36" s="46">
        <v>616010510107616</v>
      </c>
      <c r="D36" s="20" t="s">
        <v>224</v>
      </c>
      <c r="E36" s="20" t="s">
        <v>261</v>
      </c>
      <c r="F36" s="20" t="s">
        <v>24</v>
      </c>
      <c r="G36" s="20">
        <v>2016</v>
      </c>
      <c r="H36" s="18" t="s">
        <v>312</v>
      </c>
      <c r="I36" s="41">
        <v>9</v>
      </c>
      <c r="J36" s="41">
        <v>9</v>
      </c>
      <c r="K36" s="41">
        <v>7.5</v>
      </c>
      <c r="L36" s="41">
        <v>7.5</v>
      </c>
      <c r="M36" s="41">
        <v>8</v>
      </c>
      <c r="N36" s="41">
        <v>0</v>
      </c>
      <c r="O36" s="42">
        <f>SUM(I36:N36)</f>
        <v>41</v>
      </c>
      <c r="P36" s="41" t="s">
        <v>279</v>
      </c>
    </row>
    <row r="37" spans="1:16" ht="42" customHeight="1">
      <c r="A37" s="7">
        <v>79</v>
      </c>
      <c r="B37" s="18" t="s">
        <v>262</v>
      </c>
      <c r="C37" s="46">
        <v>616010600237116</v>
      </c>
      <c r="D37" s="20" t="s">
        <v>263</v>
      </c>
      <c r="E37" s="20" t="s">
        <v>264</v>
      </c>
      <c r="F37" s="20" t="s">
        <v>24</v>
      </c>
      <c r="G37" s="20">
        <v>2016</v>
      </c>
      <c r="H37" s="18" t="s">
        <v>322</v>
      </c>
      <c r="I37" s="41">
        <v>9</v>
      </c>
      <c r="J37" s="41">
        <v>8.5</v>
      </c>
      <c r="K37" s="41">
        <v>7</v>
      </c>
      <c r="L37" s="41">
        <v>7</v>
      </c>
      <c r="M37" s="41">
        <v>9</v>
      </c>
      <c r="N37" s="41">
        <v>0</v>
      </c>
      <c r="O37" s="42">
        <f>SUM(I37:N37)</f>
        <v>40.5</v>
      </c>
      <c r="P37" s="41" t="s">
        <v>285</v>
      </c>
    </row>
    <row r="38" spans="1:16" ht="42" customHeight="1">
      <c r="A38" s="7">
        <v>80</v>
      </c>
      <c r="B38" s="18" t="s">
        <v>265</v>
      </c>
      <c r="C38" s="46">
        <v>616010530027316</v>
      </c>
      <c r="D38" s="20" t="s">
        <v>242</v>
      </c>
      <c r="E38" s="20" t="s">
        <v>266</v>
      </c>
      <c r="F38" s="20" t="s">
        <v>55</v>
      </c>
      <c r="G38" s="20">
        <v>2016</v>
      </c>
      <c r="H38" s="18" t="s">
        <v>313</v>
      </c>
      <c r="I38" s="41">
        <v>8.5</v>
      </c>
      <c r="J38" s="41">
        <v>8.5</v>
      </c>
      <c r="K38" s="41">
        <v>7.5</v>
      </c>
      <c r="L38" s="41">
        <v>7.5</v>
      </c>
      <c r="M38" s="41">
        <v>8.5</v>
      </c>
      <c r="N38" s="41">
        <v>0</v>
      </c>
      <c r="O38" s="42">
        <f>SUM(I38:N38)</f>
        <v>40.5</v>
      </c>
      <c r="P38" s="41" t="s">
        <v>277</v>
      </c>
    </row>
    <row r="39" spans="1:16" ht="45" customHeight="1">
      <c r="A39" s="7">
        <v>81</v>
      </c>
      <c r="B39" s="18" t="s">
        <v>267</v>
      </c>
      <c r="C39" s="46">
        <v>616010600054016</v>
      </c>
      <c r="D39" s="31" t="s">
        <v>268</v>
      </c>
      <c r="E39" s="31" t="s">
        <v>269</v>
      </c>
      <c r="F39" s="31" t="s">
        <v>24</v>
      </c>
      <c r="G39" s="20">
        <v>2016</v>
      </c>
      <c r="H39" s="18" t="s">
        <v>323</v>
      </c>
      <c r="I39" s="43">
        <v>9</v>
      </c>
      <c r="J39" s="43">
        <v>8</v>
      </c>
      <c r="K39" s="43">
        <v>7</v>
      </c>
      <c r="L39" s="43">
        <v>7.5</v>
      </c>
      <c r="M39" s="43">
        <v>7.5</v>
      </c>
      <c r="N39" s="41">
        <v>0</v>
      </c>
      <c r="O39" s="42">
        <f>SUM(I39:N39)</f>
        <v>39</v>
      </c>
      <c r="P39" s="41" t="s">
        <v>283</v>
      </c>
    </row>
    <row r="41" spans="2:4" ht="12.75">
      <c r="B41" s="36" t="s">
        <v>206</v>
      </c>
      <c r="C41" s="36"/>
      <c r="D41" s="36"/>
    </row>
    <row r="42" spans="1:11" ht="24" customHeight="1">
      <c r="A42" s="36" t="s">
        <v>207</v>
      </c>
      <c r="C42" s="36" t="s">
        <v>208</v>
      </c>
      <c r="D42" s="36"/>
      <c r="J42" s="48" t="s">
        <v>209</v>
      </c>
      <c r="K42" s="48" t="s">
        <v>307</v>
      </c>
    </row>
    <row r="43" spans="1:4" ht="28.5" customHeight="1">
      <c r="A43" s="36" t="s">
        <v>209</v>
      </c>
      <c r="C43" s="36" t="s">
        <v>210</v>
      </c>
      <c r="D43" s="36"/>
    </row>
    <row r="44" spans="1:11" ht="28.5" customHeight="1">
      <c r="A44" s="36" t="s">
        <v>209</v>
      </c>
      <c r="C44" s="36" t="s">
        <v>211</v>
      </c>
      <c r="D44" s="36"/>
      <c r="J44" s="48" t="s">
        <v>209</v>
      </c>
      <c r="K44" s="48" t="s">
        <v>308</v>
      </c>
    </row>
    <row r="45" spans="2:4" ht="12.75">
      <c r="B45" s="36"/>
      <c r="C45" s="36"/>
      <c r="D45" s="36"/>
    </row>
  </sheetData>
  <sheetProtection selectLockedCells="1" selectUnlockedCells="1"/>
  <mergeCells count="7">
    <mergeCell ref="A34:P34"/>
    <mergeCell ref="A1:P1"/>
    <mergeCell ref="A2:P2"/>
    <mergeCell ref="A3:P3"/>
    <mergeCell ref="A11:P11"/>
    <mergeCell ref="A19:P19"/>
    <mergeCell ref="A26:P26"/>
  </mergeCells>
  <printOptions/>
  <pageMargins left="0.39375" right="0.39375" top="0.39375" bottom="0.39375" header="0.5118055555555555" footer="0.5118055555555555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Dziadura</dc:creator>
  <cp:keywords/>
  <dc:description/>
  <cp:lastModifiedBy>Marzena Wożbińska</cp:lastModifiedBy>
  <cp:lastPrinted>2018-07-21T17:35:32Z</cp:lastPrinted>
  <dcterms:created xsi:type="dcterms:W3CDTF">2018-07-26T07:25:12Z</dcterms:created>
  <dcterms:modified xsi:type="dcterms:W3CDTF">2018-07-26T09:18:15Z</dcterms:modified>
  <cp:category/>
  <cp:version/>
  <cp:contentType/>
  <cp:contentStatus/>
</cp:coreProperties>
</file>